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9 2013-17" sheetId="3" r:id="rId1"/>
  </sheets>
  <definedNames>
    <definedName name="_xlnm.Print_Area" localSheetId="0">'Cuadro 9 2013-17'!$A$1:$J$364</definedName>
    <definedName name="_xlnm.Print_Titles" localSheetId="0">'Cuadro 9 2013-17'!$1:$5</definedName>
  </definedNames>
  <calcPr calcId="152511"/>
</workbook>
</file>

<file path=xl/calcChain.xml><?xml version="1.0" encoding="utf-8"?>
<calcChain xmlns="http://schemas.openxmlformats.org/spreadsheetml/2006/main">
  <c r="J53" i="3" l="1"/>
  <c r="J11" i="3"/>
  <c r="J13" i="3"/>
  <c r="J15" i="3"/>
  <c r="J17" i="3"/>
  <c r="J19" i="3"/>
  <c r="J21" i="3"/>
  <c r="J23" i="3"/>
  <c r="J25" i="3"/>
  <c r="J27" i="3"/>
  <c r="J29" i="3"/>
  <c r="J31" i="3"/>
  <c r="J33" i="3"/>
  <c r="J35" i="3"/>
  <c r="J37" i="3"/>
  <c r="J39" i="3"/>
  <c r="J41" i="3"/>
  <c r="J43" i="3"/>
  <c r="J45" i="3"/>
  <c r="J47" i="3"/>
  <c r="J49" i="3"/>
  <c r="J51" i="3"/>
  <c r="J55" i="3"/>
  <c r="J57" i="3"/>
  <c r="J59" i="3"/>
  <c r="J61" i="3"/>
  <c r="J63" i="3"/>
  <c r="J65" i="3"/>
  <c r="J67" i="3"/>
  <c r="J69" i="3"/>
  <c r="J71" i="3"/>
  <c r="J73" i="3"/>
  <c r="J75" i="3"/>
  <c r="J77" i="3"/>
  <c r="J79" i="3"/>
  <c r="J81" i="3"/>
  <c r="J83" i="3"/>
  <c r="J85" i="3"/>
  <c r="J87" i="3"/>
  <c r="J89" i="3"/>
  <c r="J91" i="3"/>
  <c r="J93" i="3"/>
  <c r="J95" i="3"/>
  <c r="J97" i="3"/>
  <c r="J99" i="3"/>
  <c r="J101" i="3"/>
  <c r="J103" i="3"/>
  <c r="J105" i="3"/>
  <c r="J107" i="3"/>
  <c r="J109" i="3"/>
  <c r="J111" i="3"/>
  <c r="J113" i="3"/>
  <c r="J115" i="3"/>
  <c r="J117" i="3"/>
  <c r="J119" i="3"/>
  <c r="J121" i="3"/>
  <c r="J123" i="3"/>
  <c r="J125" i="3"/>
  <c r="J129" i="3"/>
  <c r="J131" i="3"/>
  <c r="J133" i="3"/>
  <c r="J135" i="3"/>
  <c r="J137" i="3"/>
  <c r="J139" i="3"/>
  <c r="J141" i="3"/>
  <c r="J143" i="3"/>
  <c r="J145" i="3"/>
  <c r="J147" i="3"/>
  <c r="J149" i="3"/>
  <c r="J151" i="3"/>
  <c r="J153" i="3"/>
  <c r="J155" i="3"/>
  <c r="J157" i="3"/>
  <c r="J159" i="3"/>
  <c r="J161" i="3"/>
  <c r="J163" i="3"/>
  <c r="J165" i="3"/>
  <c r="J167" i="3"/>
  <c r="J169" i="3"/>
  <c r="J171" i="3"/>
  <c r="J173" i="3"/>
  <c r="J175" i="3"/>
  <c r="J177" i="3"/>
  <c r="J179" i="3"/>
  <c r="J181" i="3"/>
  <c r="J183" i="3"/>
  <c r="J185" i="3"/>
  <c r="J187" i="3"/>
  <c r="J189" i="3"/>
  <c r="J193" i="3"/>
  <c r="J195" i="3"/>
  <c r="J197" i="3"/>
  <c r="J199" i="3"/>
  <c r="J201" i="3"/>
  <c r="J203" i="3"/>
  <c r="J205" i="3"/>
  <c r="J207" i="3"/>
  <c r="J209" i="3"/>
  <c r="J211" i="3"/>
  <c r="J213" i="3"/>
  <c r="J215" i="3"/>
  <c r="J217" i="3"/>
  <c r="J219" i="3"/>
  <c r="J221" i="3"/>
  <c r="J223" i="3"/>
  <c r="J225" i="3"/>
  <c r="J227" i="3"/>
  <c r="J229" i="3"/>
  <c r="J231" i="3"/>
  <c r="J233" i="3"/>
  <c r="J235" i="3"/>
  <c r="J237" i="3"/>
  <c r="J239" i="3"/>
  <c r="J241" i="3"/>
  <c r="J243" i="3"/>
  <c r="J245" i="3"/>
  <c r="J247" i="3"/>
  <c r="J249" i="3"/>
  <c r="J251" i="3"/>
  <c r="J253" i="3"/>
  <c r="J257" i="3"/>
  <c r="J259" i="3"/>
  <c r="J261" i="3"/>
  <c r="J263" i="3"/>
  <c r="J265" i="3"/>
  <c r="J267" i="3"/>
  <c r="J269" i="3"/>
  <c r="J271" i="3"/>
  <c r="J273" i="3"/>
  <c r="J275" i="3"/>
  <c r="J277" i="3"/>
  <c r="J279" i="3"/>
  <c r="J281" i="3"/>
  <c r="J283" i="3"/>
  <c r="J285" i="3"/>
  <c r="J287" i="3"/>
  <c r="J289" i="3"/>
  <c r="J291" i="3"/>
  <c r="J293" i="3"/>
  <c r="J295" i="3"/>
  <c r="J297" i="3"/>
  <c r="J299" i="3"/>
  <c r="J301" i="3"/>
  <c r="J303" i="3"/>
  <c r="J305" i="3"/>
  <c r="J307" i="3"/>
  <c r="J309" i="3"/>
  <c r="J311" i="3"/>
  <c r="J313" i="3"/>
  <c r="J315" i="3"/>
  <c r="J319" i="3"/>
  <c r="J321" i="3"/>
  <c r="J323" i="3"/>
  <c r="J325" i="3"/>
  <c r="J327" i="3"/>
  <c r="J329" i="3"/>
  <c r="J331" i="3"/>
  <c r="J333" i="3"/>
  <c r="J335" i="3"/>
  <c r="J337" i="3"/>
  <c r="J339" i="3"/>
  <c r="J341" i="3"/>
  <c r="J343" i="3"/>
  <c r="J345" i="3"/>
  <c r="J347" i="3"/>
  <c r="J349" i="3"/>
  <c r="J351" i="3"/>
  <c r="J353" i="3"/>
  <c r="J355" i="3"/>
  <c r="J357" i="3"/>
  <c r="J359" i="3"/>
  <c r="J361" i="3"/>
  <c r="J7" i="3"/>
  <c r="J9" i="3"/>
  <c r="H9" i="3" l="1"/>
  <c r="H11" i="3"/>
  <c r="H13" i="3"/>
  <c r="H15" i="3"/>
  <c r="H17" i="3"/>
  <c r="H19" i="3"/>
  <c r="H21" i="3"/>
  <c r="H23" i="3"/>
  <c r="H25" i="3"/>
  <c r="H27" i="3"/>
  <c r="H29" i="3"/>
  <c r="H31" i="3"/>
  <c r="H33" i="3"/>
  <c r="H35" i="3"/>
  <c r="H37" i="3"/>
  <c r="H39" i="3"/>
  <c r="H41" i="3"/>
  <c r="H43" i="3"/>
  <c r="H45" i="3"/>
  <c r="H47" i="3"/>
  <c r="H49" i="3"/>
  <c r="H51" i="3"/>
  <c r="H53" i="3"/>
  <c r="H55" i="3"/>
  <c r="H57" i="3"/>
  <c r="H59" i="3"/>
  <c r="H61" i="3"/>
  <c r="H63" i="3"/>
  <c r="H65" i="3"/>
  <c r="H67" i="3"/>
  <c r="H69" i="3"/>
  <c r="H71" i="3"/>
  <c r="H73" i="3"/>
  <c r="H75" i="3"/>
  <c r="H77" i="3"/>
  <c r="H79" i="3"/>
  <c r="H81" i="3"/>
  <c r="H83" i="3"/>
  <c r="H85" i="3"/>
  <c r="H87" i="3"/>
  <c r="H89" i="3"/>
  <c r="H91" i="3"/>
  <c r="H93" i="3"/>
  <c r="H95" i="3"/>
  <c r="H97" i="3"/>
  <c r="H99" i="3"/>
  <c r="H101" i="3"/>
  <c r="H103" i="3"/>
  <c r="H105" i="3"/>
  <c r="H107" i="3"/>
  <c r="H109" i="3"/>
  <c r="H111" i="3"/>
  <c r="H113" i="3"/>
  <c r="H115" i="3"/>
  <c r="H117" i="3"/>
  <c r="H119" i="3"/>
  <c r="H121" i="3"/>
  <c r="H123" i="3"/>
  <c r="H125" i="3"/>
  <c r="H129" i="3"/>
  <c r="H131" i="3"/>
  <c r="H133" i="3"/>
  <c r="H135" i="3"/>
  <c r="H137" i="3"/>
  <c r="H139" i="3"/>
  <c r="H141" i="3"/>
  <c r="H143" i="3"/>
  <c r="H145" i="3"/>
  <c r="H147" i="3"/>
  <c r="H149" i="3"/>
  <c r="H151" i="3"/>
  <c r="H153" i="3"/>
  <c r="H155" i="3"/>
  <c r="H157" i="3"/>
  <c r="H159" i="3"/>
  <c r="H161" i="3"/>
  <c r="H163" i="3"/>
  <c r="H165" i="3"/>
  <c r="H167" i="3"/>
  <c r="H169" i="3"/>
  <c r="H171" i="3"/>
  <c r="H173" i="3"/>
  <c r="H175" i="3"/>
  <c r="H177" i="3"/>
  <c r="H179" i="3"/>
  <c r="H181" i="3"/>
  <c r="H183" i="3"/>
  <c r="H185" i="3"/>
  <c r="H187" i="3"/>
  <c r="H189" i="3"/>
  <c r="H193" i="3"/>
  <c r="H195" i="3"/>
  <c r="H197" i="3"/>
  <c r="H199" i="3"/>
  <c r="H201" i="3"/>
  <c r="H203" i="3"/>
  <c r="H205" i="3"/>
  <c r="H207" i="3"/>
  <c r="H209" i="3"/>
  <c r="H211" i="3"/>
  <c r="H213" i="3"/>
  <c r="H215" i="3"/>
  <c r="H217" i="3"/>
  <c r="H219" i="3"/>
  <c r="H221" i="3"/>
  <c r="H223" i="3"/>
  <c r="H225" i="3"/>
  <c r="H227" i="3"/>
  <c r="H229" i="3"/>
  <c r="H231" i="3"/>
  <c r="H233" i="3"/>
  <c r="H235" i="3"/>
  <c r="H237" i="3"/>
  <c r="H239" i="3"/>
  <c r="H241" i="3"/>
  <c r="H243" i="3"/>
  <c r="H245" i="3"/>
  <c r="H247" i="3"/>
  <c r="H249" i="3"/>
  <c r="H251" i="3"/>
  <c r="H253" i="3"/>
  <c r="H257" i="3"/>
  <c r="H259" i="3"/>
  <c r="H261" i="3"/>
  <c r="H263" i="3"/>
  <c r="H265" i="3"/>
  <c r="H267" i="3"/>
  <c r="H269" i="3"/>
  <c r="H271" i="3"/>
  <c r="H273" i="3"/>
  <c r="H275" i="3"/>
  <c r="H277" i="3"/>
  <c r="H279" i="3"/>
  <c r="H281" i="3"/>
  <c r="H283" i="3"/>
  <c r="H285" i="3"/>
  <c r="H287" i="3"/>
  <c r="H289" i="3"/>
  <c r="H291" i="3"/>
  <c r="H293" i="3"/>
  <c r="H295" i="3"/>
  <c r="H297" i="3"/>
  <c r="H299" i="3"/>
  <c r="H301" i="3"/>
  <c r="H303" i="3"/>
  <c r="H305" i="3"/>
  <c r="H307" i="3"/>
  <c r="H309" i="3"/>
  <c r="H311" i="3"/>
  <c r="H313" i="3"/>
  <c r="H315" i="3"/>
  <c r="H319" i="3"/>
  <c r="H321" i="3"/>
  <c r="H323" i="3"/>
  <c r="H325" i="3"/>
  <c r="H327" i="3"/>
  <c r="H329" i="3"/>
  <c r="H331" i="3"/>
  <c r="H333" i="3"/>
  <c r="H335" i="3"/>
  <c r="H337" i="3"/>
  <c r="H339" i="3"/>
  <c r="H341" i="3"/>
  <c r="H343" i="3"/>
  <c r="H345" i="3"/>
  <c r="H347" i="3"/>
  <c r="H349" i="3"/>
  <c r="H351" i="3"/>
  <c r="H353" i="3"/>
  <c r="H355" i="3"/>
  <c r="H357" i="3"/>
  <c r="H359" i="3"/>
  <c r="H361" i="3"/>
  <c r="H7" i="3"/>
</calcChain>
</file>

<file path=xl/sharedStrings.xml><?xml version="1.0" encoding="utf-8"?>
<sst xmlns="http://schemas.openxmlformats.org/spreadsheetml/2006/main" count="284" uniqueCount="191">
  <si>
    <t xml:space="preserve">Categoría, clase y subclase </t>
  </si>
  <si>
    <t>TOTAL</t>
  </si>
  <si>
    <t>-</t>
  </si>
  <si>
    <t xml:space="preserve">         Malation 57%</t>
  </si>
  <si>
    <t xml:space="preserve">       Sulfato de amonio 21%</t>
  </si>
  <si>
    <t>Aves</t>
  </si>
  <si>
    <t xml:space="preserve">     Iniciador</t>
  </si>
  <si>
    <t xml:space="preserve">     Ponedor</t>
  </si>
  <si>
    <t>Ganado vacuno</t>
  </si>
  <si>
    <t xml:space="preserve">     Para terneros</t>
  </si>
  <si>
    <t>Ganado porcino</t>
  </si>
  <si>
    <t xml:space="preserve">     Engorde</t>
  </si>
  <si>
    <t>Ingredientes</t>
  </si>
  <si>
    <t xml:space="preserve">      Harina de soya</t>
  </si>
  <si>
    <t>Fertilizantes</t>
  </si>
  <si>
    <t xml:space="preserve">      12-24-12 físico</t>
  </si>
  <si>
    <t xml:space="preserve">      12-24-12 químico</t>
  </si>
  <si>
    <t xml:space="preserve">       20-20-20</t>
  </si>
  <si>
    <t xml:space="preserve">       Urea</t>
  </si>
  <si>
    <t xml:space="preserve">       Razormin</t>
  </si>
  <si>
    <t xml:space="preserve">       Solucat 10-10-40</t>
  </si>
  <si>
    <t xml:space="preserve">       Solucat 20-20-20 + M.E</t>
  </si>
  <si>
    <t>Pollitas y pollitos</t>
  </si>
  <si>
    <t xml:space="preserve">       Azadones  (sin mango)</t>
  </si>
  <si>
    <t xml:space="preserve">       Hachas  (con mango)</t>
  </si>
  <si>
    <t xml:space="preserve">       Machetes</t>
  </si>
  <si>
    <t xml:space="preserve">       Saco nuevo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</si>
  <si>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</si>
  <si>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</si>
  <si>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</si>
  <si>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</si>
  <si>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Monturas o sillas (rústicas)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</si>
  <si>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</si>
  <si>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</si>
  <si>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</si>
  <si>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</si>
  <si>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</si>
  <si>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SAE 40</t>
  </si>
  <si>
    <t xml:space="preserve">      Aceite 90 - 140</t>
  </si>
  <si>
    <t xml:space="preserve">       Baterías</t>
  </si>
  <si>
    <t xml:space="preserve">             Para pick-up</t>
  </si>
  <si>
    <t xml:space="preserve">       Filtros</t>
  </si>
  <si>
    <t xml:space="preserve">             Para pick-up de aceite</t>
  </si>
  <si>
    <t xml:space="preserve">             Para pick-up de diésel</t>
  </si>
  <si>
    <t xml:space="preserve">       Alambre de Hato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</si>
  <si>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</si>
  <si>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</si>
  <si>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</si>
  <si>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</si>
  <si>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</si>
  <si>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</si>
  <si>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</si>
  <si>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</si>
  <si>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Zinc (2' x 6') calibre 28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</si>
  <si>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</si>
  <si>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</si>
  <si>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</si>
  <si>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</si>
  <si>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</si>
  <si>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</si>
  <si>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</si>
  <si>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Concentrado mineral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</si>
  <si>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</si>
  <si>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</si>
  <si>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</si>
  <si>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</si>
  <si>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     Unifos NF</t>
  </si>
  <si>
    <t xml:space="preserve">              Equilibium</t>
  </si>
  <si>
    <t xml:space="preserve">        Antibióticos</t>
  </si>
  <si>
    <t xml:space="preserve">              Reflaxiven</t>
  </si>
  <si>
    <t xml:space="preserve">              Oxitetraciclina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</si>
  <si>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</si>
  <si>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</si>
  <si>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</si>
  <si>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</si>
  <si>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 Trimediazina</t>
  </si>
  <si>
    <t xml:space="preserve">               Neguvón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</si>
  <si>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</si>
  <si>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</si>
  <si>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</si>
  <si>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</si>
  <si>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</si>
  <si>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</si>
  <si>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</si>
  <si>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Drontal</t>
  </si>
  <si>
    <t xml:space="preserve">                Baladine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</si>
  <si>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</si>
  <si>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</si>
  <si>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</si>
  <si>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</si>
  <si>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</si>
  <si>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</si>
  <si>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</si>
  <si>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Diuron 80 WP y 80 WG</t>
  </si>
  <si>
    <t xml:space="preserve">        Galant  12 EC</t>
  </si>
  <si>
    <t xml:space="preserve">        Goal 24 EC</t>
  </si>
  <si>
    <t xml:space="preserve">         Pilarxone</t>
  </si>
  <si>
    <t xml:space="preserve">         Glisofato</t>
  </si>
  <si>
    <t xml:space="preserve">         Cupravit</t>
  </si>
  <si>
    <t xml:space="preserve">         Ridomil</t>
  </si>
  <si>
    <t xml:space="preserve">         Agri-mycin</t>
  </si>
  <si>
    <t xml:space="preserve">         Bravo 70</t>
  </si>
  <si>
    <t xml:space="preserve">         Cobrethane 61,1 WP</t>
  </si>
  <si>
    <t>Insecticidas</t>
  </si>
  <si>
    <t xml:space="preserve">         Diazinon</t>
  </si>
  <si>
    <t xml:space="preserve">         Arimac</t>
  </si>
  <si>
    <t xml:space="preserve">         Lorsban</t>
  </si>
  <si>
    <t xml:space="preserve">         Hormitox</t>
  </si>
  <si>
    <t xml:space="preserve">         Actara 25 WG</t>
  </si>
  <si>
    <t xml:space="preserve">         Arrivo 20 EC</t>
  </si>
  <si>
    <t xml:space="preserve">         Confidor 70 WG</t>
  </si>
  <si>
    <t xml:space="preserve">          Plenum</t>
  </si>
  <si>
    <t xml:space="preserve">     Crecimiento</t>
  </si>
  <si>
    <t xml:space="preserve">     Para ganado porcino  (crecimiento)</t>
  </si>
  <si>
    <t xml:space="preserve">      15-15-15</t>
  </si>
  <si>
    <t xml:space="preserve">      16-32-16</t>
  </si>
  <si>
    <t xml:space="preserve">       Ponedoras</t>
  </si>
  <si>
    <t xml:space="preserve">       Coas  (con mango)</t>
  </si>
  <si>
    <t xml:space="preserve">       Coas (sin mango)</t>
  </si>
  <si>
    <t xml:space="preserve">      Tanques de leche</t>
  </si>
  <si>
    <t xml:space="preserve">        Botas de caucho altas</t>
  </si>
  <si>
    <t xml:space="preserve">        Botas de caucho cortas</t>
  </si>
  <si>
    <t>Combustibles</t>
  </si>
  <si>
    <t xml:space="preserve">      Aceite 20W - 50</t>
  </si>
  <si>
    <t xml:space="preserve">      Aceite 15W - 40</t>
  </si>
  <si>
    <t xml:space="preserve">      Grasa en tubo</t>
  </si>
  <si>
    <t>Repuestos</t>
  </si>
  <si>
    <t xml:space="preserve">             Para tractor mediano</t>
  </si>
  <si>
    <t>MATERIALES DE CONSTRUCCIÓN</t>
  </si>
  <si>
    <t>Alambre</t>
  </si>
  <si>
    <t xml:space="preserve">       Alambre moto o parecido</t>
  </si>
  <si>
    <t xml:space="preserve">       Alambre de gallina (hueco_1_")</t>
  </si>
  <si>
    <t xml:space="preserve">       Clavos de 1-1/2" pulgadas</t>
  </si>
  <si>
    <t xml:space="preserve">       Clavos de 4"</t>
  </si>
  <si>
    <t xml:space="preserve">       Bloque de cemento de 6"</t>
  </si>
  <si>
    <t xml:space="preserve">       Zinc (2' x 6') calibre 26</t>
  </si>
  <si>
    <t xml:space="preserve">               Minaviar</t>
  </si>
  <si>
    <t xml:space="preserve">               Combivit</t>
  </si>
  <si>
    <t xml:space="preserve">               Pecutrin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</si>
  <si>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</si>
  <si>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</si>
  <si>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</si>
  <si>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</si>
  <si>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>Aves y ganado</t>
  </si>
  <si>
    <t xml:space="preserve">              Penicilina</t>
  </si>
  <si>
    <t xml:space="preserve">              Tetraciclina</t>
  </si>
  <si>
    <t xml:space="preserve">              TPS</t>
  </si>
  <si>
    <t xml:space="preserve">        Ectoparasiticidas</t>
  </si>
  <si>
    <t xml:space="preserve">               Asuntol</t>
  </si>
  <si>
    <t xml:space="preserve">               Paredón</t>
  </si>
  <si>
    <t xml:space="preserve">               Levamisol</t>
  </si>
  <si>
    <t xml:space="preserve">        Desinfectantes</t>
  </si>
  <si>
    <t>Herbicidas</t>
  </si>
  <si>
    <t xml:space="preserve">        Propanil</t>
  </si>
  <si>
    <t xml:space="preserve">        Glifopro</t>
  </si>
  <si>
    <t>Fungicidas</t>
  </si>
  <si>
    <t xml:space="preserve">         Dithane 80 WP</t>
  </si>
  <si>
    <t xml:space="preserve">         Sumithion</t>
  </si>
  <si>
    <t xml:space="preserve">         Brigadier 03 GR</t>
  </si>
  <si>
    <t xml:space="preserve">          Karate zeon 25 CS</t>
  </si>
  <si>
    <t xml:space="preserve">          Marshal 25 EC</t>
  </si>
  <si>
    <t xml:space="preserve">         Regent 20 SC</t>
  </si>
  <si>
    <t xml:space="preserve">        Fusilade 125 E.C</t>
  </si>
  <si>
    <t>Variación porcentual 2014/2013</t>
  </si>
  <si>
    <t>Variación porcentual 2015/2014</t>
  </si>
  <si>
    <t>Variación porcentual 2016/2015</t>
  </si>
  <si>
    <t>APEROS DE LABRANZA</t>
  </si>
  <si>
    <t>COMBUSTIBLES Y REPUESTOS</t>
  </si>
  <si>
    <t xml:space="preserve">PESTICIDAS </t>
  </si>
  <si>
    <t>ALIMENTOS PARA ANIMALES</t>
  </si>
  <si>
    <t xml:space="preserve">       Azadones  (con mangos)</t>
  </si>
  <si>
    <t xml:space="preserve">       Bebederos - comederos para aves (largo) </t>
  </si>
  <si>
    <t xml:space="preserve">       Bebederos - comederos para aves (redondos) </t>
  </si>
  <si>
    <t>Base                         noviembre                                             2013</t>
  </si>
  <si>
    <t>0.0 Cuando la cantidad es menor a la mitad de la unidad o fracción decimal adoptada para la expresión del dato.</t>
  </si>
  <si>
    <t xml:space="preserve">     Finalizador (engorde)</t>
  </si>
  <si>
    <t xml:space="preserve">     Para vacas (crecimiento)</t>
  </si>
  <si>
    <t xml:space="preserve">       Hachas (sin mango) </t>
  </si>
  <si>
    <t xml:space="preserve">       Bombas rociadoras (sin motor)</t>
  </si>
  <si>
    <t xml:space="preserve">       Para carne  (vacunados)</t>
  </si>
  <si>
    <t>- Cantidad nula o cero.</t>
  </si>
  <si>
    <t>Variación porcentual 2017/2016</t>
  </si>
  <si>
    <t>Cuadro 9. ÍNDICE DE LOS PRECIOS PAGADOS POR EL PRODUCTOR AGROPECUARIO EN LA  PROVINCIA DE PANAMÁ,   SEGÚN CATEGORÍA, CLASE Y SUBCLASE DE INSUMOS AGROPECUARIOS: AÑOS 2013-17</t>
  </si>
  <si>
    <t xml:space="preserve">Índice                  </t>
  </si>
  <si>
    <t xml:space="preserve"> Índice</t>
  </si>
  <si>
    <t xml:space="preserve">   Índice                  </t>
  </si>
  <si>
    <t xml:space="preserve">       Gasolina súper 95</t>
  </si>
  <si>
    <r>
      <t>COMBUSTIBLES Y REPUESTOS:</t>
    </r>
    <r>
      <rPr>
        <sz val="10"/>
        <color indexed="8"/>
        <rFont val="Arial"/>
        <family val="2"/>
      </rPr>
      <t xml:space="preserve"> (Continuación)</t>
    </r>
  </si>
  <si>
    <r>
      <t xml:space="preserve">MEDICINA VETERINARIA: </t>
    </r>
    <r>
      <rPr>
        <sz val="11"/>
        <color indexed="8"/>
        <rFont val="Arial"/>
        <family val="2"/>
      </rPr>
      <t>(Continuación)</t>
    </r>
  </si>
  <si>
    <r>
      <t xml:space="preserve">      PESTICIDAS: </t>
    </r>
    <r>
      <rPr>
        <sz val="12"/>
        <color indexed="8"/>
        <rFont val="Arial"/>
        <family val="2"/>
      </rPr>
      <t>(Continuación)</t>
    </r>
  </si>
  <si>
    <r>
      <t>MEDICINA VETERINARIA:</t>
    </r>
    <r>
      <rPr>
        <sz val="12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</si>
</sst>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4" fontId="1" fillId="0" borderId="0" xfId="0" applyNumberFormat="1" applyFont="1" applyFill="1" applyBorder="1" applyAlignment="1" applyProtection="1">
      <alignment horizontal="right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right"/>
    </xf>
    <xf numFmtId="0" fontId="2" fillId="0" borderId="3" xfId="0" applyNumberFormat="1" applyFont="1" applyFill="1" applyBorder="1" applyAlignment="1" applyProtection="1">
      <alignment horizontal="right"/>
    </xf>
    <xf numFmtId="0" fontId="1" fillId="2" borderId="7" xfId="1" applyFont="1" applyFill="1" applyBorder="1" applyAlignment="1">
      <alignment horizontal="left"/>
    </xf>
    <xf numFmtId="0" fontId="1" fillId="2" borderId="7" xfId="2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0" borderId="7" xfId="1" applyFont="1" applyFill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0" fontId="6" fillId="0" borderId="3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4" fontId="4" fillId="2" borderId="3" xfId="1" applyNumberFormat="1" applyFont="1" applyFill="1" applyBorder="1" applyAlignment="1">
      <alignment horizontal="right"/>
    </xf>
    <xf numFmtId="0" fontId="4" fillId="2" borderId="7" xfId="1" applyFont="1" applyFill="1" applyBorder="1" applyAlignment="1"/>
    <xf numFmtId="0" fontId="1" fillId="2" borderId="7" xfId="1" applyFont="1" applyFill="1" applyBorder="1" applyAlignment="1"/>
    <xf numFmtId="0" fontId="6" fillId="2" borderId="7" xfId="0" applyFont="1" applyFill="1" applyBorder="1" applyAlignment="1"/>
    <xf numFmtId="0" fontId="1" fillId="2" borderId="7" xfId="2" applyFont="1" applyFill="1" applyBorder="1" applyAlignment="1"/>
    <xf numFmtId="0" fontId="2" fillId="2" borderId="7" xfId="0" applyFont="1" applyFill="1" applyBorder="1" applyAlignment="1"/>
    <xf numFmtId="0" fontId="2" fillId="4" borderId="7" xfId="0" applyFont="1" applyFill="1" applyBorder="1" applyAlignment="1"/>
    <xf numFmtId="0" fontId="1" fillId="2" borderId="7" xfId="0" applyFont="1" applyFill="1" applyBorder="1" applyAlignment="1"/>
    <xf numFmtId="0" fontId="1" fillId="2" borderId="7" xfId="1" applyFont="1" applyFill="1" applyBorder="1" applyAlignment="1">
      <alignment wrapText="1"/>
    </xf>
    <xf numFmtId="0" fontId="1" fillId="0" borderId="7" xfId="0" applyFont="1" applyFill="1" applyBorder="1" applyAlignment="1"/>
    <xf numFmtId="0" fontId="2" fillId="0" borderId="7" xfId="0" applyFont="1" applyFill="1" applyBorder="1" applyAlignment="1"/>
    <xf numFmtId="0" fontId="6" fillId="0" borderId="11" xfId="0" applyFont="1" applyBorder="1" applyAlignment="1"/>
    <xf numFmtId="0" fontId="9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right"/>
    </xf>
    <xf numFmtId="164" fontId="1" fillId="3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4" fontId="1" fillId="2" borderId="12" xfId="1" applyNumberFormat="1" applyFont="1" applyFill="1" applyBorder="1" applyAlignment="1">
      <alignment horizontal="right"/>
    </xf>
    <xf numFmtId="164" fontId="1" fillId="3" borderId="1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0" fontId="11" fillId="0" borderId="7" xfId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right"/>
    </xf>
    <xf numFmtId="164" fontId="11" fillId="0" borderId="8" xfId="0" applyNumberFormat="1" applyFont="1" applyFill="1" applyBorder="1" applyAlignment="1">
      <alignment horizontal="right"/>
    </xf>
    <xf numFmtId="164" fontId="11" fillId="3" borderId="8" xfId="0" applyNumberFormat="1" applyFont="1" applyFill="1" applyBorder="1" applyAlignment="1">
      <alignment horizontal="right"/>
    </xf>
    <xf numFmtId="164" fontId="1" fillId="2" borderId="8" xfId="1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 applyProtection="1">
      <alignment horizontal="right"/>
    </xf>
    <xf numFmtId="164" fontId="4" fillId="2" borderId="8" xfId="1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6" fillId="0" borderId="8" xfId="0" applyNumberFormat="1" applyFont="1" applyFill="1" applyBorder="1" applyAlignment="1">
      <alignment horizontal="right" wrapText="1"/>
    </xf>
    <xf numFmtId="164" fontId="6" fillId="2" borderId="8" xfId="0" applyNumberFormat="1" applyFont="1" applyFill="1" applyBorder="1" applyAlignment="1">
      <alignment horizontal="right"/>
    </xf>
    <xf numFmtId="164" fontId="1" fillId="2" borderId="8" xfId="2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 applyProtection="1">
      <alignment horizontal="right"/>
    </xf>
    <xf numFmtId="164" fontId="2" fillId="4" borderId="8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164" fontId="1" fillId="2" borderId="8" xfId="1" applyNumberFormat="1" applyFont="1" applyFill="1" applyBorder="1" applyAlignment="1">
      <alignment horizontal="right" wrapText="1"/>
    </xf>
    <xf numFmtId="164" fontId="1" fillId="0" borderId="8" xfId="1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164" fontId="11" fillId="2" borderId="8" xfId="1" applyNumberFormat="1" applyFont="1" applyFill="1" applyBorder="1" applyAlignment="1">
      <alignment horizontal="right"/>
    </xf>
    <xf numFmtId="164" fontId="11" fillId="0" borderId="8" xfId="0" applyNumberFormat="1" applyFont="1" applyFill="1" applyBorder="1" applyAlignment="1" applyProtection="1">
      <alignment horizontal="right"/>
    </xf>
    <xf numFmtId="164" fontId="9" fillId="0" borderId="8" xfId="0" applyNumberFormat="1" applyFont="1" applyFill="1" applyBorder="1" applyAlignment="1">
      <alignment horizontal="right" wrapText="1"/>
    </xf>
    <xf numFmtId="164" fontId="9" fillId="2" borderId="8" xfId="0" applyNumberFormat="1" applyFont="1" applyFill="1" applyBorder="1" applyAlignment="1">
      <alignment horizontal="right" wrapText="1"/>
    </xf>
    <xf numFmtId="164" fontId="12" fillId="2" borderId="8" xfId="1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2" fillId="3" borderId="8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 applyProtection="1">
      <alignment horizontal="right"/>
    </xf>
    <xf numFmtId="164" fontId="12" fillId="0" borderId="8" xfId="0" applyNumberFormat="1" applyFont="1" applyFill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10" fillId="2" borderId="7" xfId="0" applyFont="1" applyFill="1" applyBorder="1" applyAlignment="1"/>
    <xf numFmtId="164" fontId="15" fillId="2" borderId="8" xfId="0" applyNumberFormat="1" applyFont="1" applyFill="1" applyBorder="1" applyAlignment="1">
      <alignment horizontal="right"/>
    </xf>
    <xf numFmtId="164" fontId="15" fillId="0" borderId="8" xfId="0" applyNumberFormat="1" applyFont="1" applyFill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0" fontId="16" fillId="2" borderId="7" xfId="0" applyFont="1" applyFill="1" applyBorder="1" applyAlignment="1"/>
    <xf numFmtId="165" fontId="17" fillId="0" borderId="0" xfId="0" applyNumberFormat="1" applyFont="1" applyFill="1"/>
    <xf numFmtId="165" fontId="9" fillId="0" borderId="0" xfId="0" applyNumberFormat="1" applyFont="1" applyFill="1"/>
    <xf numFmtId="165" fontId="6" fillId="0" borderId="0" xfId="0" applyNumberFormat="1" applyFont="1" applyFill="1"/>
    <xf numFmtId="2" fontId="6" fillId="0" borderId="0" xfId="0" applyNumberFormat="1" applyFont="1"/>
    <xf numFmtId="2" fontId="9" fillId="0" borderId="0" xfId="0" applyNumberFormat="1" applyFont="1"/>
    <xf numFmtId="165" fontId="6" fillId="0" borderId="8" xfId="0" applyNumberFormat="1" applyFont="1" applyBorder="1"/>
    <xf numFmtId="165" fontId="7" fillId="0" borderId="8" xfId="0" applyNumberFormat="1" applyFont="1" applyBorder="1"/>
    <xf numFmtId="165" fontId="9" fillId="0" borderId="8" xfId="0" applyNumberFormat="1" applyFont="1" applyBorder="1"/>
    <xf numFmtId="165" fontId="6" fillId="0" borderId="12" xfId="0" applyNumberFormat="1" applyFont="1" applyFill="1" applyBorder="1" applyAlignment="1">
      <alignment horizontal="right"/>
    </xf>
    <xf numFmtId="165" fontId="11" fillId="0" borderId="8" xfId="0" applyNumberFormat="1" applyFont="1" applyBorder="1"/>
    <xf numFmtId="2" fontId="6" fillId="0" borderId="10" xfId="0" applyNumberFormat="1" applyFont="1" applyBorder="1"/>
    <xf numFmtId="2" fontId="6" fillId="0" borderId="13" xfId="0" applyNumberFormat="1" applyFont="1" applyBorder="1"/>
    <xf numFmtId="164" fontId="19" fillId="2" borderId="8" xfId="1" applyNumberFormat="1" applyFont="1" applyFill="1" applyBorder="1" applyAlignment="1">
      <alignment horizontal="right"/>
    </xf>
    <xf numFmtId="164" fontId="16" fillId="2" borderId="8" xfId="0" applyNumberFormat="1" applyFont="1" applyFill="1" applyBorder="1" applyAlignment="1">
      <alignment horizontal="right"/>
    </xf>
    <xf numFmtId="164" fontId="19" fillId="3" borderId="8" xfId="0" applyNumberFormat="1" applyFont="1" applyFill="1" applyBorder="1" applyAlignment="1">
      <alignment horizontal="right"/>
    </xf>
    <xf numFmtId="164" fontId="16" fillId="0" borderId="8" xfId="0" applyNumberFormat="1" applyFont="1" applyFill="1" applyBorder="1" applyAlignment="1" applyProtection="1">
      <alignment horizontal="right"/>
    </xf>
    <xf numFmtId="164" fontId="19" fillId="0" borderId="8" xfId="0" applyNumberFormat="1" applyFont="1" applyFill="1" applyBorder="1" applyAlignment="1">
      <alignment horizontal="right"/>
    </xf>
    <xf numFmtId="165" fontId="20" fillId="0" borderId="0" xfId="0" applyNumberFormat="1" applyFont="1" applyFill="1"/>
    <xf numFmtId="165" fontId="21" fillId="0" borderId="8" xfId="0" applyNumberFormat="1" applyFont="1" applyBorder="1"/>
    <xf numFmtId="2" fontId="20" fillId="0" borderId="0" xfId="0" applyNumberFormat="1" applyFont="1"/>
    <xf numFmtId="0" fontId="21" fillId="0" borderId="0" xfId="0" applyFont="1" applyBorder="1"/>
    <xf numFmtId="0" fontId="21" fillId="0" borderId="0" xfId="0" applyFont="1"/>
    <xf numFmtId="0" fontId="15" fillId="2" borderId="7" xfId="0" applyFont="1" applyFill="1" applyBorder="1" applyAlignment="1"/>
    <xf numFmtId="0" fontId="11" fillId="0" borderId="7" xfId="1" applyFont="1" applyFill="1" applyBorder="1" applyAlignment="1"/>
    <xf numFmtId="164" fontId="19" fillId="0" borderId="8" xfId="1" applyNumberFormat="1" applyFont="1" applyFill="1" applyBorder="1" applyAlignment="1">
      <alignment horizontal="right"/>
    </xf>
    <xf numFmtId="165" fontId="21" fillId="0" borderId="8" xfId="0" applyNumberFormat="1" applyFont="1" applyFill="1" applyBorder="1"/>
    <xf numFmtId="2" fontId="20" fillId="0" borderId="0" xfId="0" applyNumberFormat="1" applyFont="1" applyFill="1"/>
    <xf numFmtId="0" fontId="21" fillId="0" borderId="0" xfId="0" applyFont="1" applyFill="1" applyBorder="1"/>
    <xf numFmtId="0" fontId="21" fillId="0" borderId="0" xfId="0" applyFont="1" applyFill="1"/>
    <xf numFmtId="49" fontId="6" fillId="0" borderId="0" xfId="0" applyNumberFormat="1" applyFont="1" applyFill="1"/>
    <xf numFmtId="0" fontId="3" fillId="0" borderId="0" xfId="0" applyFont="1" applyFill="1"/>
    <xf numFmtId="164" fontId="6" fillId="0" borderId="0" xfId="0" applyNumberFormat="1" applyFont="1" applyFill="1"/>
    <xf numFmtId="4" fontId="2" fillId="0" borderId="0" xfId="0" applyNumberFormat="1" applyFont="1" applyFill="1" applyBorder="1" applyAlignment="1" applyProtection="1">
      <alignment horizontal="right"/>
    </xf>
    <xf numFmtId="0" fontId="11" fillId="5" borderId="3" xfId="2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9" xfId="2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5"/>
  <sheetViews>
    <sheetView showGridLines="0" tabSelected="1" view="pageBreakPreview" zoomScaleNormal="100" zoomScaleSheetLayoutView="100" workbookViewId="0">
      <selection sqref="A1:J1"/>
    </sheetView>
  </sheetViews>
  <sheetFormatPr baseColWidth="10" defaultRowHeight="12.75" x14ac:dyDescent="0.2"/>
  <cols>
    <col min="1" max="1" width="41.85546875" style="13" customWidth="1"/>
    <col min="2" max="2" width="12.5703125" style="13" customWidth="1"/>
    <col min="3" max="3" width="10.85546875" style="13" customWidth="1"/>
    <col min="4" max="4" width="13" style="13" customWidth="1"/>
    <col min="5" max="5" width="10.85546875" style="13" customWidth="1"/>
    <col min="6" max="6" width="13" style="13" customWidth="1"/>
    <col min="7" max="7" width="10.85546875" style="13" customWidth="1"/>
    <col min="8" max="8" width="13" style="13" customWidth="1"/>
    <col min="9" max="9" width="10.85546875" style="13" customWidth="1"/>
    <col min="10" max="10" width="13" style="13" customWidth="1"/>
    <col min="11" max="11" width="11.42578125" style="14"/>
    <col min="12" max="16384" width="11.42578125" style="13"/>
  </cols>
  <sheetData>
    <row r="1" spans="1:11" ht="69" customHeight="1" x14ac:dyDescent="0.2">
      <c r="A1" s="116" t="s">
        <v>182</v>
      </c>
      <c r="B1" s="116"/>
      <c r="C1" s="116"/>
      <c r="D1" s="116"/>
      <c r="E1" s="116"/>
      <c r="F1" s="116"/>
      <c r="G1" s="116"/>
      <c r="H1" s="116"/>
      <c r="I1" s="116"/>
      <c r="J1" s="116"/>
      <c r="K1" s="12"/>
    </row>
    <row r="2" spans="1:11" ht="36" customHeight="1" x14ac:dyDescent="0.2">
      <c r="A2" s="123" t="s">
        <v>0</v>
      </c>
      <c r="B2" s="117" t="s">
        <v>173</v>
      </c>
      <c r="C2" s="120">
        <v>2014</v>
      </c>
      <c r="D2" s="121"/>
      <c r="E2" s="122">
        <v>2015</v>
      </c>
      <c r="F2" s="122"/>
      <c r="G2" s="122">
        <v>2016</v>
      </c>
      <c r="H2" s="120"/>
      <c r="I2" s="122">
        <v>2017</v>
      </c>
      <c r="J2" s="120"/>
    </row>
    <row r="3" spans="1:11" ht="21" customHeight="1" x14ac:dyDescent="0.2">
      <c r="A3" s="124"/>
      <c r="B3" s="118"/>
      <c r="C3" s="110" t="s">
        <v>184</v>
      </c>
      <c r="D3" s="110" t="s">
        <v>163</v>
      </c>
      <c r="E3" s="110" t="s">
        <v>183</v>
      </c>
      <c r="F3" s="110" t="s">
        <v>164</v>
      </c>
      <c r="G3" s="110" t="s">
        <v>185</v>
      </c>
      <c r="H3" s="113" t="s">
        <v>165</v>
      </c>
      <c r="I3" s="110" t="s">
        <v>183</v>
      </c>
      <c r="J3" s="113" t="s">
        <v>181</v>
      </c>
    </row>
    <row r="4" spans="1:11" ht="24.75" customHeight="1" x14ac:dyDescent="0.2">
      <c r="A4" s="124"/>
      <c r="B4" s="118"/>
      <c r="C4" s="111"/>
      <c r="D4" s="127"/>
      <c r="E4" s="111"/>
      <c r="F4" s="127"/>
      <c r="G4" s="111"/>
      <c r="H4" s="114"/>
      <c r="I4" s="111"/>
      <c r="J4" s="114"/>
    </row>
    <row r="5" spans="1:11" ht="51" customHeight="1" x14ac:dyDescent="0.2">
      <c r="A5" s="125"/>
      <c r="B5" s="119"/>
      <c r="C5" s="126"/>
      <c r="D5" s="126"/>
      <c r="E5" s="112"/>
      <c r="F5" s="126"/>
      <c r="G5" s="126"/>
      <c r="H5" s="115"/>
      <c r="I5" s="112"/>
      <c r="J5" s="115"/>
    </row>
    <row r="6" spans="1:11" ht="14.25" customHeight="1" x14ac:dyDescent="0.2">
      <c r="A6" s="2"/>
      <c r="B6" s="19"/>
      <c r="C6" s="3"/>
      <c r="D6" s="3"/>
      <c r="E6" s="4"/>
      <c r="F6" s="15"/>
      <c r="G6" s="15"/>
      <c r="H6" s="16"/>
      <c r="I6" s="15"/>
      <c r="J6" s="16"/>
    </row>
    <row r="7" spans="1:11" ht="14.25" customHeight="1" x14ac:dyDescent="0.25">
      <c r="A7" s="39" t="s">
        <v>1</v>
      </c>
      <c r="B7" s="60">
        <v>100</v>
      </c>
      <c r="C7" s="60">
        <v>87.103155467866912</v>
      </c>
      <c r="D7" s="43">
        <v>-12.896844532133089</v>
      </c>
      <c r="E7" s="61">
        <v>88.616760561666567</v>
      </c>
      <c r="F7" s="43">
        <v>1.737715569165621</v>
      </c>
      <c r="G7" s="42">
        <v>86.016595057828624</v>
      </c>
      <c r="H7" s="78">
        <f>((G7/E7)-1)*100</f>
        <v>-2.9341689849162855</v>
      </c>
      <c r="I7" s="86">
        <v>74.440125710132705</v>
      </c>
      <c r="J7" s="78">
        <f>((I7/G7)-1)*100</f>
        <v>-13.45841385596942</v>
      </c>
    </row>
    <row r="8" spans="1:11" ht="14.25" customHeight="1" x14ac:dyDescent="0.25">
      <c r="A8" s="20"/>
      <c r="B8" s="46"/>
      <c r="C8" s="46"/>
      <c r="D8" s="33"/>
      <c r="E8" s="47"/>
      <c r="F8" s="33"/>
      <c r="G8" s="33"/>
      <c r="H8" s="78"/>
      <c r="I8" s="82"/>
      <c r="J8" s="80"/>
    </row>
    <row r="9" spans="1:11" s="18" customFormat="1" ht="14.25" customHeight="1" x14ac:dyDescent="0.25">
      <c r="A9" s="31" t="s">
        <v>169</v>
      </c>
      <c r="B9" s="62">
        <v>100</v>
      </c>
      <c r="C9" s="62">
        <v>99.63595543326241</v>
      </c>
      <c r="D9" s="43">
        <v>-0.36404456673758689</v>
      </c>
      <c r="E9" s="42">
        <v>98.854200971864145</v>
      </c>
      <c r="F9" s="43">
        <v>-0.78461079436519254</v>
      </c>
      <c r="G9" s="42">
        <v>95.163947559399148</v>
      </c>
      <c r="H9" s="78">
        <f t="shared" ref="H9:H71" si="0">((G9/E9)-1)*100</f>
        <v>-3.7330263925913654</v>
      </c>
      <c r="I9" s="84">
        <v>98.092290819215904</v>
      </c>
      <c r="J9" s="81">
        <f>((I9/G9)-1)*100</f>
        <v>3.0771561446512719</v>
      </c>
      <c r="K9" s="17"/>
    </row>
    <row r="10" spans="1:11" ht="14.25" customHeight="1" x14ac:dyDescent="0.25">
      <c r="A10" s="5"/>
      <c r="B10" s="44"/>
      <c r="C10" s="44"/>
      <c r="D10" s="34"/>
      <c r="E10" s="47"/>
      <c r="F10" s="33"/>
      <c r="G10" s="33"/>
      <c r="H10" s="77"/>
      <c r="I10" s="82"/>
      <c r="J10" s="81"/>
    </row>
    <row r="11" spans="1:11" ht="14.25" customHeight="1" x14ac:dyDescent="0.2">
      <c r="A11" s="5" t="s">
        <v>5</v>
      </c>
      <c r="B11" s="44">
        <v>100</v>
      </c>
      <c r="C11" s="44">
        <v>99.456646521367105</v>
      </c>
      <c r="D11" s="34">
        <v>-0.54335347863289085</v>
      </c>
      <c r="E11" s="45">
        <v>98.219322707886704</v>
      </c>
      <c r="F11" s="34">
        <v>-1.2440835849161447</v>
      </c>
      <c r="G11" s="33">
        <v>93.895486421634473</v>
      </c>
      <c r="H11" s="79">
        <f t="shared" si="0"/>
        <v>-4.4022257199957675</v>
      </c>
      <c r="I11" s="82">
        <v>97.490017924569401</v>
      </c>
      <c r="J11" s="80">
        <f t="shared" ref="J11:J73" si="1">((I11/G11)-1)*100</f>
        <v>3.8282260840460491</v>
      </c>
    </row>
    <row r="12" spans="1:11" ht="14.25" customHeight="1" x14ac:dyDescent="0.2">
      <c r="A12" s="21"/>
      <c r="B12" s="44"/>
      <c r="C12" s="44"/>
      <c r="D12" s="34"/>
      <c r="E12" s="47"/>
      <c r="F12" s="33"/>
      <c r="G12" s="33"/>
      <c r="H12" s="79"/>
      <c r="I12" s="82"/>
      <c r="J12" s="80"/>
    </row>
    <row r="13" spans="1:11" ht="14.25" customHeight="1" x14ac:dyDescent="0.2">
      <c r="A13" s="21" t="s">
        <v>6</v>
      </c>
      <c r="B13" s="48">
        <v>100</v>
      </c>
      <c r="C13" s="44">
        <v>99.2308246985164</v>
      </c>
      <c r="D13" s="34">
        <v>-0.76917530148360447</v>
      </c>
      <c r="E13" s="45">
        <v>98.081783390004006</v>
      </c>
      <c r="F13" s="34">
        <v>-1.1579479582110142</v>
      </c>
      <c r="G13" s="33">
        <v>101.18163388418371</v>
      </c>
      <c r="H13" s="79">
        <f t="shared" si="0"/>
        <v>3.16047525548524</v>
      </c>
      <c r="I13" s="82">
        <v>102.73118895894299</v>
      </c>
      <c r="J13" s="80">
        <f t="shared" si="1"/>
        <v>1.5314588382047356</v>
      </c>
    </row>
    <row r="14" spans="1:11" ht="14.25" customHeight="1" x14ac:dyDescent="0.2">
      <c r="A14" s="22"/>
      <c r="B14" s="44"/>
      <c r="C14" s="49"/>
      <c r="D14" s="34"/>
      <c r="E14" s="47"/>
      <c r="F14" s="33"/>
      <c r="G14" s="33"/>
      <c r="H14" s="79"/>
      <c r="I14" s="82"/>
      <c r="J14" s="80"/>
    </row>
    <row r="15" spans="1:11" ht="14.25" customHeight="1" x14ac:dyDescent="0.2">
      <c r="A15" s="23" t="s">
        <v>112</v>
      </c>
      <c r="B15" s="44">
        <v>100</v>
      </c>
      <c r="C15" s="50">
        <v>99.097676849425127</v>
      </c>
      <c r="D15" s="34">
        <v>-0.90232315057486856</v>
      </c>
      <c r="E15" s="45">
        <v>97.349673925602318</v>
      </c>
      <c r="F15" s="34">
        <v>-1.7639191748953231</v>
      </c>
      <c r="G15" s="33">
        <v>92.253994412374993</v>
      </c>
      <c r="H15" s="79">
        <f t="shared" si="0"/>
        <v>-5.2344084039989696</v>
      </c>
      <c r="I15" s="82">
        <v>97.242550468076402</v>
      </c>
      <c r="J15" s="80">
        <f t="shared" si="1"/>
        <v>5.4074147005522377</v>
      </c>
    </row>
    <row r="16" spans="1:11" ht="14.25" customHeight="1" x14ac:dyDescent="0.2">
      <c r="A16" s="22"/>
      <c r="B16" s="44"/>
      <c r="C16" s="49"/>
      <c r="D16" s="34"/>
      <c r="E16" s="47"/>
      <c r="F16" s="33"/>
      <c r="G16" s="33"/>
      <c r="H16" s="79"/>
      <c r="I16" s="82"/>
      <c r="J16" s="80"/>
    </row>
    <row r="17" spans="1:10" ht="14.25" customHeight="1" x14ac:dyDescent="0.2">
      <c r="A17" s="24" t="s">
        <v>175</v>
      </c>
      <c r="B17" s="48">
        <v>100</v>
      </c>
      <c r="C17" s="51">
        <v>101.06387765487277</v>
      </c>
      <c r="D17" s="34">
        <v>1.0638776548727691</v>
      </c>
      <c r="E17" s="45">
        <v>101.96301912807786</v>
      </c>
      <c r="F17" s="34">
        <v>0.88967640473445186</v>
      </c>
      <c r="G17" s="33">
        <v>96.530636469397635</v>
      </c>
      <c r="H17" s="79">
        <f t="shared" si="0"/>
        <v>-5.3277969847641549</v>
      </c>
      <c r="I17" s="82">
        <v>96.585736231244695</v>
      </c>
      <c r="J17" s="80">
        <f t="shared" si="1"/>
        <v>5.7080077229709758E-2</v>
      </c>
    </row>
    <row r="18" spans="1:10" ht="14.25" customHeight="1" x14ac:dyDescent="0.2">
      <c r="A18" s="22"/>
      <c r="B18" s="44"/>
      <c r="C18" s="49"/>
      <c r="D18" s="34"/>
      <c r="E18" s="47"/>
      <c r="F18" s="33"/>
      <c r="G18" s="33"/>
      <c r="H18" s="79"/>
      <c r="I18" s="82"/>
      <c r="J18" s="80"/>
    </row>
    <row r="19" spans="1:10" ht="14.25" customHeight="1" x14ac:dyDescent="0.2">
      <c r="A19" s="24" t="s">
        <v>7</v>
      </c>
      <c r="B19" s="44">
        <v>100</v>
      </c>
      <c r="C19" s="51">
        <v>99.549205184135715</v>
      </c>
      <c r="D19" s="34">
        <v>-0.45079481586428605</v>
      </c>
      <c r="E19" s="45">
        <v>98.207802984970343</v>
      </c>
      <c r="F19" s="34">
        <v>-1.3474765536140465</v>
      </c>
      <c r="G19" s="33">
        <v>94.156753835072948</v>
      </c>
      <c r="H19" s="79">
        <f t="shared" si="0"/>
        <v>-4.1249768620904455</v>
      </c>
      <c r="I19" s="82">
        <v>94.545171324761</v>
      </c>
      <c r="J19" s="80">
        <f t="shared" si="1"/>
        <v>0.41252217591147833</v>
      </c>
    </row>
    <row r="20" spans="1:10" ht="14.25" customHeight="1" x14ac:dyDescent="0.2">
      <c r="A20" s="24"/>
      <c r="B20" s="44"/>
      <c r="C20" s="51"/>
      <c r="D20" s="34"/>
      <c r="E20" s="47"/>
      <c r="F20" s="33"/>
      <c r="G20" s="33"/>
      <c r="H20" s="79"/>
      <c r="I20" s="82"/>
      <c r="J20" s="80"/>
    </row>
    <row r="21" spans="1:10" ht="14.25" customHeight="1" x14ac:dyDescent="0.2">
      <c r="A21" s="6" t="s">
        <v>8</v>
      </c>
      <c r="B21" s="48">
        <v>100</v>
      </c>
      <c r="C21" s="50">
        <v>101.61047006266971</v>
      </c>
      <c r="D21" s="34">
        <v>1.6104700626696999</v>
      </c>
      <c r="E21" s="45">
        <v>99.886081269639845</v>
      </c>
      <c r="F21" s="34">
        <v>-1.6970581791092232</v>
      </c>
      <c r="G21" s="33">
        <v>101.09796523845019</v>
      </c>
      <c r="H21" s="79">
        <f t="shared" si="0"/>
        <v>1.2132661061543537</v>
      </c>
      <c r="I21" s="82">
        <v>99.751155507157193</v>
      </c>
      <c r="J21" s="80">
        <f t="shared" si="1"/>
        <v>-1.3321828269405867</v>
      </c>
    </row>
    <row r="22" spans="1:10" ht="14.25" customHeight="1" x14ac:dyDescent="0.2">
      <c r="A22" s="24"/>
      <c r="B22" s="44"/>
      <c r="C22" s="51"/>
      <c r="D22" s="34"/>
      <c r="E22" s="47"/>
      <c r="F22" s="33"/>
      <c r="G22" s="33"/>
      <c r="H22" s="79"/>
      <c r="I22" s="82"/>
      <c r="J22" s="80"/>
    </row>
    <row r="23" spans="1:10" ht="14.25" customHeight="1" x14ac:dyDescent="0.2">
      <c r="A23" s="24" t="s">
        <v>176</v>
      </c>
      <c r="B23" s="44">
        <v>100</v>
      </c>
      <c r="C23" s="51">
        <v>101.77151706893666</v>
      </c>
      <c r="D23" s="34">
        <v>1.7715170689366566</v>
      </c>
      <c r="E23" s="45">
        <v>99.731142830334917</v>
      </c>
      <c r="F23" s="34">
        <v>-2.0048578397624417</v>
      </c>
      <c r="G23" s="33">
        <v>100.98045428741436</v>
      </c>
      <c r="H23" s="79">
        <f t="shared" si="0"/>
        <v>1.2526793753931065</v>
      </c>
      <c r="I23" s="82">
        <v>100.88217137324401</v>
      </c>
      <c r="J23" s="80">
        <f t="shared" si="1"/>
        <v>-9.7328651236427977E-2</v>
      </c>
    </row>
    <row r="24" spans="1:10" ht="14.25" customHeight="1" x14ac:dyDescent="0.2">
      <c r="A24" s="24"/>
      <c r="B24" s="44"/>
      <c r="C24" s="51"/>
      <c r="D24" s="34"/>
      <c r="E24" s="47"/>
      <c r="F24" s="33"/>
      <c r="G24" s="33"/>
      <c r="H24" s="79"/>
      <c r="I24" s="82"/>
      <c r="J24" s="80"/>
    </row>
    <row r="25" spans="1:10" ht="14.25" customHeight="1" x14ac:dyDescent="0.2">
      <c r="A25" s="24" t="s">
        <v>9</v>
      </c>
      <c r="B25" s="48">
        <v>100</v>
      </c>
      <c r="C25" s="51">
        <v>100</v>
      </c>
      <c r="D25" s="34" t="s">
        <v>2</v>
      </c>
      <c r="E25" s="45">
        <v>101.43546566268915</v>
      </c>
      <c r="F25" s="34">
        <v>1.4354656626891504</v>
      </c>
      <c r="G25" s="33">
        <v>102.27307474880854</v>
      </c>
      <c r="H25" s="79">
        <f t="shared" si="0"/>
        <v>0.82575564734403972</v>
      </c>
      <c r="I25" s="82">
        <v>88.440996846293601</v>
      </c>
      <c r="J25" s="80">
        <f t="shared" si="1"/>
        <v>-13.524652442969675</v>
      </c>
    </row>
    <row r="26" spans="1:10" ht="14.25" customHeight="1" x14ac:dyDescent="0.2">
      <c r="A26" s="24"/>
      <c r="B26" s="44"/>
      <c r="C26" s="51"/>
      <c r="D26" s="34"/>
      <c r="E26" s="47"/>
      <c r="F26" s="33"/>
      <c r="G26" s="33"/>
      <c r="H26" s="79"/>
      <c r="I26" s="82"/>
      <c r="J26" s="80"/>
    </row>
    <row r="27" spans="1:10" ht="14.25" customHeight="1" x14ac:dyDescent="0.2">
      <c r="A27" s="7" t="s">
        <v>10</v>
      </c>
      <c r="B27" s="44">
        <v>100</v>
      </c>
      <c r="C27" s="51">
        <v>99.829556409541453</v>
      </c>
      <c r="D27" s="34">
        <v>-0.17044359045854662</v>
      </c>
      <c r="E27" s="45">
        <v>99.631853523926679</v>
      </c>
      <c r="F27" s="34">
        <v>-0.19804043283906392</v>
      </c>
      <c r="G27" s="33">
        <v>96.658258637504758</v>
      </c>
      <c r="H27" s="79">
        <f t="shared" si="0"/>
        <v>-2.9845825218014377</v>
      </c>
      <c r="I27" s="82">
        <v>92.672302673183594</v>
      </c>
      <c r="J27" s="80">
        <f t="shared" si="1"/>
        <v>-4.1237614048786124</v>
      </c>
    </row>
    <row r="28" spans="1:10" ht="14.25" customHeight="1" x14ac:dyDescent="0.2">
      <c r="A28" s="8"/>
      <c r="B28" s="44"/>
      <c r="C28" s="51"/>
      <c r="D28" s="34"/>
      <c r="E28" s="47"/>
      <c r="F28" s="33"/>
      <c r="G28" s="33"/>
      <c r="H28" s="79"/>
      <c r="I28" s="82"/>
      <c r="J28" s="80"/>
    </row>
    <row r="29" spans="1:10" ht="14.25" customHeight="1" x14ac:dyDescent="0.2">
      <c r="A29" s="24" t="s">
        <v>113</v>
      </c>
      <c r="B29" s="48">
        <v>100</v>
      </c>
      <c r="C29" s="51">
        <v>100.14125703557397</v>
      </c>
      <c r="D29" s="34">
        <v>0.14125703557397173</v>
      </c>
      <c r="E29" s="45">
        <v>100.54191047911867</v>
      </c>
      <c r="F29" s="34">
        <v>0.40008829068560736</v>
      </c>
      <c r="G29" s="33">
        <v>97.762056792006788</v>
      </c>
      <c r="H29" s="79">
        <f t="shared" si="0"/>
        <v>-2.7648705637926208</v>
      </c>
      <c r="I29" s="82">
        <v>95.505394540459903</v>
      </c>
      <c r="J29" s="80">
        <f t="shared" si="1"/>
        <v>-2.3083211683527005</v>
      </c>
    </row>
    <row r="30" spans="1:10" ht="14.25" customHeight="1" x14ac:dyDescent="0.2">
      <c r="A30" s="24"/>
      <c r="B30" s="44"/>
      <c r="C30" s="51"/>
      <c r="D30" s="34"/>
      <c r="E30" s="47"/>
      <c r="F30" s="33"/>
      <c r="G30" s="33"/>
      <c r="H30" s="79"/>
      <c r="I30" s="82"/>
      <c r="J30" s="80"/>
    </row>
    <row r="31" spans="1:10" ht="14.25" customHeight="1" x14ac:dyDescent="0.2">
      <c r="A31" s="24" t="s">
        <v>11</v>
      </c>
      <c r="B31" s="44">
        <v>100</v>
      </c>
      <c r="C31" s="51">
        <v>99.638311463548362</v>
      </c>
      <c r="D31" s="34">
        <v>-0.36168853645164312</v>
      </c>
      <c r="E31" s="45">
        <v>99.073485080906082</v>
      </c>
      <c r="F31" s="34">
        <v>-0.56687671072077617</v>
      </c>
      <c r="G31" s="33">
        <v>95.981019643371383</v>
      </c>
      <c r="H31" s="79">
        <f t="shared" si="0"/>
        <v>-3.1213855402475343</v>
      </c>
      <c r="I31" s="82">
        <v>90.934049824457503</v>
      </c>
      <c r="J31" s="80">
        <f t="shared" si="1"/>
        <v>-5.2582998572701989</v>
      </c>
    </row>
    <row r="32" spans="1:10" ht="14.25" customHeight="1" x14ac:dyDescent="0.2">
      <c r="A32" s="24"/>
      <c r="B32" s="44"/>
      <c r="C32" s="51"/>
      <c r="D32" s="34"/>
      <c r="E32" s="47"/>
      <c r="F32" s="33"/>
      <c r="G32" s="33"/>
      <c r="H32" s="79"/>
      <c r="I32" s="82"/>
      <c r="J32" s="80"/>
    </row>
    <row r="33" spans="1:10" ht="14.25" customHeight="1" x14ac:dyDescent="0.2">
      <c r="A33" s="7" t="s">
        <v>12</v>
      </c>
      <c r="B33" s="48">
        <v>100</v>
      </c>
      <c r="C33" s="51">
        <v>101.29913682242363</v>
      </c>
      <c r="D33" s="34">
        <v>1.299136822423641</v>
      </c>
      <c r="E33" s="45">
        <v>101.29913682242363</v>
      </c>
      <c r="F33" s="34" t="s">
        <v>2</v>
      </c>
      <c r="G33" s="33">
        <v>101.85575900425749</v>
      </c>
      <c r="H33" s="79">
        <f t="shared" si="0"/>
        <v>0.54948363756506247</v>
      </c>
      <c r="I33" s="82">
        <v>96.862727849999501</v>
      </c>
      <c r="J33" s="80">
        <f t="shared" si="1"/>
        <v>-4.9020607210332523</v>
      </c>
    </row>
    <row r="34" spans="1:10" ht="14.25" customHeight="1" x14ac:dyDescent="0.2">
      <c r="A34" s="7"/>
      <c r="B34" s="44"/>
      <c r="C34" s="51"/>
      <c r="D34" s="34"/>
      <c r="E34" s="52"/>
      <c r="F34" s="33"/>
      <c r="G34" s="33"/>
      <c r="H34" s="79"/>
      <c r="I34" s="82"/>
      <c r="J34" s="80"/>
    </row>
    <row r="35" spans="1:10" ht="14.25" customHeight="1" x14ac:dyDescent="0.2">
      <c r="A35" s="7" t="s">
        <v>13</v>
      </c>
      <c r="B35" s="44">
        <v>100</v>
      </c>
      <c r="C35" s="51">
        <v>101.29913682242363</v>
      </c>
      <c r="D35" s="34">
        <v>1.299136822423641</v>
      </c>
      <c r="E35" s="45">
        <v>101.29913682242363</v>
      </c>
      <c r="F35" s="34" t="s">
        <v>2</v>
      </c>
      <c r="G35" s="33">
        <v>101.85575900425749</v>
      </c>
      <c r="H35" s="79">
        <f t="shared" si="0"/>
        <v>0.54948363756506247</v>
      </c>
      <c r="I35" s="82">
        <v>96.862727849999501</v>
      </c>
      <c r="J35" s="80">
        <f t="shared" si="1"/>
        <v>-4.9020607210332523</v>
      </c>
    </row>
    <row r="36" spans="1:10" ht="14.25" customHeight="1" x14ac:dyDescent="0.2">
      <c r="A36" s="24"/>
      <c r="B36" s="44"/>
      <c r="C36" s="51"/>
      <c r="D36" s="34"/>
      <c r="E36" s="47"/>
      <c r="F36" s="33"/>
      <c r="G36" s="33"/>
      <c r="H36" s="79"/>
      <c r="I36" s="82"/>
      <c r="J36" s="80"/>
    </row>
    <row r="37" spans="1:10" ht="14.25" customHeight="1" x14ac:dyDescent="0.2">
      <c r="A37" s="7" t="s">
        <v>14</v>
      </c>
      <c r="B37" s="48">
        <v>100</v>
      </c>
      <c r="C37" s="51">
        <v>100.87377459383814</v>
      </c>
      <c r="D37" s="34">
        <v>0.87377459383812806</v>
      </c>
      <c r="E37" s="45">
        <v>97.284603216906831</v>
      </c>
      <c r="F37" s="34">
        <v>-3.5580817624629169</v>
      </c>
      <c r="G37" s="33">
        <v>95.593259038873498</v>
      </c>
      <c r="H37" s="79">
        <f t="shared" si="0"/>
        <v>-1.7385527844136828</v>
      </c>
      <c r="I37" s="82">
        <v>91.353388649496594</v>
      </c>
      <c r="J37" s="80">
        <f t="shared" si="1"/>
        <v>-4.4353236117336881</v>
      </c>
    </row>
    <row r="38" spans="1:10" ht="14.25" customHeight="1" x14ac:dyDescent="0.2">
      <c r="A38" s="8"/>
      <c r="B38" s="44"/>
      <c r="C38" s="51"/>
      <c r="D38" s="34"/>
      <c r="E38" s="47"/>
      <c r="F38" s="33"/>
      <c r="G38" s="33"/>
      <c r="H38" s="79"/>
      <c r="I38" s="82"/>
      <c r="J38" s="80"/>
    </row>
    <row r="39" spans="1:10" ht="14.25" customHeight="1" x14ac:dyDescent="0.2">
      <c r="A39" s="24" t="s">
        <v>15</v>
      </c>
      <c r="B39" s="44">
        <v>100</v>
      </c>
      <c r="C39" s="51">
        <v>101.77439200242777</v>
      </c>
      <c r="D39" s="34">
        <v>1.7743920024277715</v>
      </c>
      <c r="E39" s="45">
        <v>99.970077376680749</v>
      </c>
      <c r="F39" s="34">
        <v>-1.7728571895609946</v>
      </c>
      <c r="G39" s="33">
        <v>99.04071947772988</v>
      </c>
      <c r="H39" s="79">
        <f t="shared" si="0"/>
        <v>-0.92963607045046803</v>
      </c>
      <c r="I39" s="82">
        <v>91.386386995966305</v>
      </c>
      <c r="J39" s="80">
        <f t="shared" si="1"/>
        <v>-7.7284701909750559</v>
      </c>
    </row>
    <row r="40" spans="1:10" ht="14.25" customHeight="1" x14ac:dyDescent="0.2">
      <c r="A40" s="25"/>
      <c r="B40" s="44"/>
      <c r="C40" s="53"/>
      <c r="D40" s="34"/>
      <c r="E40" s="47"/>
      <c r="F40" s="33"/>
      <c r="G40" s="33"/>
      <c r="H40" s="79"/>
      <c r="I40" s="82"/>
      <c r="J40" s="80"/>
    </row>
    <row r="41" spans="1:10" ht="14.25" customHeight="1" x14ac:dyDescent="0.2">
      <c r="A41" s="24" t="s">
        <v>16</v>
      </c>
      <c r="B41" s="48">
        <v>100</v>
      </c>
      <c r="C41" s="51">
        <v>101.43449476908853</v>
      </c>
      <c r="D41" s="34">
        <v>1.4344947690885235</v>
      </c>
      <c r="E41" s="45">
        <v>100.19248485227044</v>
      </c>
      <c r="F41" s="34">
        <v>-1.2244453128548383</v>
      </c>
      <c r="G41" s="33">
        <v>98.619633121132139</v>
      </c>
      <c r="H41" s="79">
        <f t="shared" si="0"/>
        <v>-1.5698300460931791</v>
      </c>
      <c r="I41" s="82">
        <v>98.8592850748431</v>
      </c>
      <c r="J41" s="80">
        <f t="shared" si="1"/>
        <v>0.24300633264027205</v>
      </c>
    </row>
    <row r="42" spans="1:10" ht="14.25" customHeight="1" x14ac:dyDescent="0.2">
      <c r="A42" s="24"/>
      <c r="B42" s="44"/>
      <c r="C42" s="51"/>
      <c r="D42" s="34"/>
      <c r="E42" s="47"/>
      <c r="F42" s="33"/>
      <c r="G42" s="33"/>
      <c r="H42" s="79"/>
      <c r="I42" s="82"/>
      <c r="J42" s="80"/>
    </row>
    <row r="43" spans="1:10" ht="14.25" customHeight="1" x14ac:dyDescent="0.2">
      <c r="A43" s="24" t="s">
        <v>114</v>
      </c>
      <c r="B43" s="44">
        <v>100</v>
      </c>
      <c r="C43" s="51">
        <v>100</v>
      </c>
      <c r="D43" s="34" t="s">
        <v>2</v>
      </c>
      <c r="E43" s="45">
        <v>98.827558279060099</v>
      </c>
      <c r="F43" s="34">
        <v>-1.1724417209399429</v>
      </c>
      <c r="G43" s="33">
        <v>97.602002886566169</v>
      </c>
      <c r="H43" s="79">
        <f t="shared" si="0"/>
        <v>-1.240094781086587</v>
      </c>
      <c r="I43" s="82">
        <v>94.408973296108897</v>
      </c>
      <c r="J43" s="80">
        <f t="shared" si="1"/>
        <v>-3.2714795762626259</v>
      </c>
    </row>
    <row r="44" spans="1:10" ht="14.25" customHeight="1" x14ac:dyDescent="0.2">
      <c r="A44" s="24"/>
      <c r="B44" s="44"/>
      <c r="C44" s="51"/>
      <c r="D44" s="34"/>
      <c r="E44" s="47"/>
      <c r="F44" s="33"/>
      <c r="G44" s="33"/>
      <c r="H44" s="79"/>
      <c r="I44" s="82"/>
      <c r="J44" s="80"/>
    </row>
    <row r="45" spans="1:10" ht="14.25" customHeight="1" x14ac:dyDescent="0.2">
      <c r="A45" s="24" t="s">
        <v>115</v>
      </c>
      <c r="B45" s="44">
        <v>100</v>
      </c>
      <c r="C45" s="51">
        <v>100</v>
      </c>
      <c r="D45" s="34" t="s">
        <v>2</v>
      </c>
      <c r="E45" s="45">
        <v>112.82600568710251</v>
      </c>
      <c r="F45" s="34">
        <v>12.826005687102505</v>
      </c>
      <c r="G45" s="33">
        <v>114.29448830966919</v>
      </c>
      <c r="H45" s="79">
        <f t="shared" si="0"/>
        <v>1.3015462291904534</v>
      </c>
      <c r="I45" s="82">
        <v>89.925872898355294</v>
      </c>
      <c r="J45" s="80">
        <f t="shared" si="1"/>
        <v>-21.320901621510945</v>
      </c>
    </row>
    <row r="46" spans="1:10" ht="14.25" customHeight="1" x14ac:dyDescent="0.2">
      <c r="A46" s="24"/>
      <c r="B46" s="44"/>
      <c r="C46" s="51"/>
      <c r="D46" s="34"/>
      <c r="E46" s="47"/>
      <c r="F46" s="33"/>
      <c r="G46" s="33"/>
      <c r="H46" s="79"/>
      <c r="I46" s="82"/>
      <c r="J46" s="80"/>
    </row>
    <row r="47" spans="1:10" ht="14.25" customHeight="1" x14ac:dyDescent="0.2">
      <c r="A47" s="24" t="s">
        <v>17</v>
      </c>
      <c r="B47" s="48">
        <v>100</v>
      </c>
      <c r="C47" s="51">
        <v>100</v>
      </c>
      <c r="D47" s="34" t="s">
        <v>2</v>
      </c>
      <c r="E47" s="45">
        <v>106.6792792946593</v>
      </c>
      <c r="F47" s="34">
        <v>6.6792792946593016</v>
      </c>
      <c r="G47" s="33">
        <v>108.0106098911368</v>
      </c>
      <c r="H47" s="79">
        <f t="shared" si="0"/>
        <v>1.2479748694216752</v>
      </c>
      <c r="I47" s="82">
        <v>88.047218125464696</v>
      </c>
      <c r="J47" s="80">
        <f t="shared" si="1"/>
        <v>-18.482806259304596</v>
      </c>
    </row>
    <row r="48" spans="1:10" ht="14.25" customHeight="1" x14ac:dyDescent="0.2">
      <c r="A48" s="24"/>
      <c r="B48" s="44"/>
      <c r="C48" s="51"/>
      <c r="D48" s="34"/>
      <c r="E48" s="47"/>
      <c r="F48" s="33"/>
      <c r="G48" s="33"/>
      <c r="H48" s="79"/>
      <c r="I48" s="82"/>
      <c r="J48" s="80"/>
    </row>
    <row r="49" spans="1:10" ht="14.25" customHeight="1" x14ac:dyDescent="0.2">
      <c r="A49" s="24" t="s">
        <v>4</v>
      </c>
      <c r="B49" s="44">
        <v>100</v>
      </c>
      <c r="C49" s="51">
        <v>100</v>
      </c>
      <c r="D49" s="34" t="s">
        <v>2</v>
      </c>
      <c r="E49" s="45">
        <v>100</v>
      </c>
      <c r="F49" s="34" t="s">
        <v>2</v>
      </c>
      <c r="G49" s="33">
        <v>100</v>
      </c>
      <c r="H49" s="79">
        <f t="shared" si="0"/>
        <v>0</v>
      </c>
      <c r="I49" s="82">
        <v>100.316012254499</v>
      </c>
      <c r="J49" s="80">
        <f t="shared" si="1"/>
        <v>0.3160122544989985</v>
      </c>
    </row>
    <row r="50" spans="1:10" ht="14.25" customHeight="1" x14ac:dyDescent="0.2">
      <c r="A50" s="24"/>
      <c r="B50" s="44"/>
      <c r="C50" s="51"/>
      <c r="D50" s="34"/>
      <c r="E50" s="47"/>
      <c r="F50" s="33"/>
      <c r="G50" s="33"/>
      <c r="H50" s="79"/>
      <c r="I50" s="82"/>
      <c r="J50" s="80"/>
    </row>
    <row r="51" spans="1:10" ht="14.25" customHeight="1" x14ac:dyDescent="0.2">
      <c r="A51" s="24" t="s">
        <v>18</v>
      </c>
      <c r="B51" s="48">
        <v>100</v>
      </c>
      <c r="C51" s="51">
        <v>100.05644491957</v>
      </c>
      <c r="D51" s="34">
        <v>5.6444919569997865E-2</v>
      </c>
      <c r="E51" s="45">
        <v>93.735033696135801</v>
      </c>
      <c r="F51" s="34">
        <v>-6.317845120837184</v>
      </c>
      <c r="G51" s="33">
        <v>91.134954108463191</v>
      </c>
      <c r="H51" s="79">
        <f t="shared" si="0"/>
        <v>-2.7738610476221504</v>
      </c>
      <c r="I51" s="82">
        <v>89.685766603086094</v>
      </c>
      <c r="J51" s="80">
        <f t="shared" si="1"/>
        <v>-1.5901555221637165</v>
      </c>
    </row>
    <row r="52" spans="1:10" ht="14.25" customHeight="1" x14ac:dyDescent="0.2">
      <c r="A52" s="24"/>
      <c r="B52" s="44"/>
      <c r="C52" s="51"/>
      <c r="D52" s="34"/>
      <c r="E52" s="47"/>
      <c r="F52" s="33"/>
      <c r="G52" s="33"/>
      <c r="H52" s="79"/>
      <c r="I52" s="82"/>
      <c r="J52" s="80"/>
    </row>
    <row r="53" spans="1:10" ht="14.25" customHeight="1" x14ac:dyDescent="0.2">
      <c r="A53" s="24" t="s">
        <v>19</v>
      </c>
      <c r="B53" s="44">
        <v>100</v>
      </c>
      <c r="C53" s="51">
        <v>100</v>
      </c>
      <c r="D53" s="34" t="s">
        <v>2</v>
      </c>
      <c r="E53" s="45">
        <v>100</v>
      </c>
      <c r="F53" s="34" t="s">
        <v>2</v>
      </c>
      <c r="G53" s="33">
        <v>102.29998378564187</v>
      </c>
      <c r="H53" s="79">
        <f t="shared" si="0"/>
        <v>2.2999837856418681</v>
      </c>
      <c r="I53" s="82">
        <v>114.935250216264</v>
      </c>
      <c r="J53" s="80">
        <f t="shared" si="1"/>
        <v>12.35119103938267</v>
      </c>
    </row>
    <row r="54" spans="1:10" ht="14.25" customHeight="1" x14ac:dyDescent="0.2">
      <c r="A54" s="24"/>
      <c r="B54" s="44"/>
      <c r="C54" s="51"/>
      <c r="D54" s="34"/>
      <c r="E54" s="47"/>
      <c r="F54" s="33"/>
      <c r="G54" s="33"/>
      <c r="H54" s="79"/>
      <c r="I54" s="82"/>
      <c r="J54" s="80"/>
    </row>
    <row r="55" spans="1:10" ht="14.25" customHeight="1" x14ac:dyDescent="0.2">
      <c r="A55" s="24" t="s">
        <v>20</v>
      </c>
      <c r="B55" s="48">
        <v>100</v>
      </c>
      <c r="C55" s="51">
        <v>100</v>
      </c>
      <c r="D55" s="34" t="s">
        <v>2</v>
      </c>
      <c r="E55" s="45">
        <v>100</v>
      </c>
      <c r="F55" s="34" t="s">
        <v>2</v>
      </c>
      <c r="G55" s="33">
        <v>92.58200997725514</v>
      </c>
      <c r="H55" s="79">
        <f t="shared" si="0"/>
        <v>-7.4179900227448581</v>
      </c>
      <c r="I55" s="82">
        <v>100.711752758391</v>
      </c>
      <c r="J55" s="80">
        <f t="shared" si="1"/>
        <v>8.7811258182157736</v>
      </c>
    </row>
    <row r="56" spans="1:10" ht="14.25" customHeight="1" x14ac:dyDescent="0.2">
      <c r="A56" s="24"/>
      <c r="B56" s="44"/>
      <c r="C56" s="51"/>
      <c r="D56" s="34"/>
      <c r="E56" s="47"/>
      <c r="F56" s="33"/>
      <c r="G56" s="33"/>
      <c r="H56" s="79"/>
      <c r="I56" s="82"/>
      <c r="J56" s="80"/>
    </row>
    <row r="57" spans="1:10" ht="14.25" customHeight="1" x14ac:dyDescent="0.2">
      <c r="A57" s="24" t="s">
        <v>21</v>
      </c>
      <c r="B57" s="44">
        <v>100</v>
      </c>
      <c r="C57" s="51">
        <v>100</v>
      </c>
      <c r="D57" s="34" t="s">
        <v>2</v>
      </c>
      <c r="E57" s="45">
        <v>100</v>
      </c>
      <c r="F57" s="34" t="s">
        <v>2</v>
      </c>
      <c r="G57" s="33">
        <v>97.876615862897026</v>
      </c>
      <c r="H57" s="79">
        <f t="shared" si="0"/>
        <v>-2.1233841371029794</v>
      </c>
      <c r="I57" s="82">
        <v>105.718827963431</v>
      </c>
      <c r="J57" s="80">
        <f t="shared" si="1"/>
        <v>8.0123449624771794</v>
      </c>
    </row>
    <row r="58" spans="1:10" ht="14.25" customHeight="1" x14ac:dyDescent="0.2">
      <c r="A58" s="24"/>
      <c r="B58" s="44"/>
      <c r="C58" s="51"/>
      <c r="D58" s="34"/>
      <c r="E58" s="47"/>
      <c r="F58" s="33"/>
      <c r="G58" s="33"/>
      <c r="H58" s="79"/>
      <c r="I58" s="82"/>
      <c r="J58" s="80"/>
    </row>
    <row r="59" spans="1:10" ht="14.25" customHeight="1" x14ac:dyDescent="0.2">
      <c r="A59" s="24" t="s">
        <v>22</v>
      </c>
      <c r="B59" s="48">
        <v>100</v>
      </c>
      <c r="C59" s="51">
        <v>99.262829519135011</v>
      </c>
      <c r="D59" s="34">
        <v>-0.73717048086499037</v>
      </c>
      <c r="E59" s="45">
        <v>102.24319680165273</v>
      </c>
      <c r="F59" s="34">
        <v>3.0025008323414593</v>
      </c>
      <c r="G59" s="33">
        <v>104.91733300822852</v>
      </c>
      <c r="H59" s="79">
        <f t="shared" si="0"/>
        <v>2.6154661534727897</v>
      </c>
      <c r="I59" s="82">
        <v>104.78827160893999</v>
      </c>
      <c r="J59" s="80">
        <f t="shared" si="1"/>
        <v>-0.12301246666116539</v>
      </c>
    </row>
    <row r="60" spans="1:10" ht="14.25" customHeight="1" x14ac:dyDescent="0.2">
      <c r="A60" s="24"/>
      <c r="B60" s="44"/>
      <c r="C60" s="51"/>
      <c r="D60" s="34"/>
      <c r="E60" s="47"/>
      <c r="F60" s="33"/>
      <c r="G60" s="33"/>
      <c r="H60" s="79"/>
      <c r="I60" s="82"/>
      <c r="J60" s="80"/>
    </row>
    <row r="61" spans="1:10" ht="14.25" customHeight="1" x14ac:dyDescent="0.2">
      <c r="A61" s="24" t="s">
        <v>116</v>
      </c>
      <c r="B61" s="44">
        <v>100</v>
      </c>
      <c r="C61" s="51">
        <v>100</v>
      </c>
      <c r="D61" s="34" t="s">
        <v>2</v>
      </c>
      <c r="E61" s="45">
        <v>102.9649075894111</v>
      </c>
      <c r="F61" s="34">
        <v>2.9649075894111032</v>
      </c>
      <c r="G61" s="33">
        <v>113.64496801591268</v>
      </c>
      <c r="H61" s="79">
        <f t="shared" si="0"/>
        <v>10.372524655769144</v>
      </c>
      <c r="I61" s="82">
        <v>116.64420003194</v>
      </c>
      <c r="J61" s="80">
        <f t="shared" si="1"/>
        <v>2.639124343461785</v>
      </c>
    </row>
    <row r="62" spans="1:10" ht="14.25" customHeight="1" x14ac:dyDescent="0.2">
      <c r="A62" s="24"/>
      <c r="B62" s="44"/>
      <c r="C62" s="51"/>
      <c r="D62" s="34"/>
      <c r="E62" s="47"/>
      <c r="F62" s="33"/>
      <c r="G62" s="33"/>
      <c r="H62" s="79"/>
      <c r="I62" s="82"/>
      <c r="J62" s="80"/>
    </row>
    <row r="63" spans="1:10" ht="14.25" customHeight="1" x14ac:dyDescent="0.2">
      <c r="A63" s="24" t="s">
        <v>179</v>
      </c>
      <c r="B63" s="48">
        <v>100</v>
      </c>
      <c r="C63" s="51">
        <v>99.019228791345554</v>
      </c>
      <c r="D63" s="34">
        <v>-0.98077120865444067</v>
      </c>
      <c r="E63" s="45">
        <v>102.00470478696282</v>
      </c>
      <c r="F63" s="34">
        <v>3.015046705633595</v>
      </c>
      <c r="G63" s="33">
        <v>102.03325355179436</v>
      </c>
      <c r="H63" s="79">
        <f t="shared" si="0"/>
        <v>2.7987694186415446E-2</v>
      </c>
      <c r="I63" s="82">
        <v>100.87043595568301</v>
      </c>
      <c r="J63" s="80">
        <f t="shared" si="1"/>
        <v>-1.1396457092501477</v>
      </c>
    </row>
    <row r="64" spans="1:10" ht="14.25" customHeight="1" x14ac:dyDescent="0.2">
      <c r="A64" s="24"/>
      <c r="B64" s="44"/>
      <c r="C64" s="51"/>
      <c r="D64" s="34"/>
      <c r="E64" s="47"/>
      <c r="F64" s="33"/>
      <c r="G64" s="33"/>
      <c r="H64" s="79"/>
      <c r="I64" s="82"/>
      <c r="J64" s="80"/>
    </row>
    <row r="65" spans="1:10" ht="14.25" customHeight="1" x14ac:dyDescent="0.25">
      <c r="A65" s="31" t="s">
        <v>166</v>
      </c>
      <c r="B65" s="60">
        <v>100</v>
      </c>
      <c r="C65" s="63">
        <v>100.32891997836113</v>
      </c>
      <c r="D65" s="43">
        <v>0.32891997836113074</v>
      </c>
      <c r="E65" s="61">
        <v>102.77200758023982</v>
      </c>
      <c r="F65" s="43">
        <v>2.4350781433764235</v>
      </c>
      <c r="G65" s="42">
        <v>107.88698120639511</v>
      </c>
      <c r="H65" s="78">
        <f t="shared" si="0"/>
        <v>4.9770105173451595</v>
      </c>
      <c r="I65" s="84">
        <v>107.02171208832701</v>
      </c>
      <c r="J65" s="81">
        <f t="shared" si="1"/>
        <v>-0.80201439357431292</v>
      </c>
    </row>
    <row r="66" spans="1:10" ht="14.25" customHeight="1" x14ac:dyDescent="0.2">
      <c r="A66" s="21"/>
      <c r="B66" s="44"/>
      <c r="C66" s="44"/>
      <c r="D66" s="34"/>
      <c r="E66" s="47"/>
      <c r="F66" s="33"/>
      <c r="G66" s="33"/>
      <c r="H66" s="79"/>
      <c r="I66" s="82"/>
      <c r="J66" s="80"/>
    </row>
    <row r="67" spans="1:10" ht="14.25" customHeight="1" x14ac:dyDescent="0.2">
      <c r="A67" s="21" t="s">
        <v>170</v>
      </c>
      <c r="B67" s="48">
        <v>100</v>
      </c>
      <c r="C67" s="44">
        <v>99.633883145671817</v>
      </c>
      <c r="D67" s="34">
        <v>-0.36611685432818009</v>
      </c>
      <c r="E67" s="45">
        <v>96.37554496874408</v>
      </c>
      <c r="F67" s="34">
        <v>-3.2703113379248805</v>
      </c>
      <c r="G67" s="33">
        <v>98.441528524638628</v>
      </c>
      <c r="H67" s="79">
        <f t="shared" si="0"/>
        <v>2.1436802837945912</v>
      </c>
      <c r="I67" s="82">
        <v>100.558405601085</v>
      </c>
      <c r="J67" s="80">
        <f t="shared" si="1"/>
        <v>2.1503902958156074</v>
      </c>
    </row>
    <row r="68" spans="1:10" ht="14.25" customHeight="1" x14ac:dyDescent="0.2">
      <c r="A68" s="24"/>
      <c r="B68" s="44"/>
      <c r="C68" s="51"/>
      <c r="D68" s="34"/>
      <c r="E68" s="47"/>
      <c r="F68" s="33"/>
      <c r="G68" s="33"/>
      <c r="H68" s="79"/>
      <c r="I68" s="82"/>
      <c r="J68" s="80"/>
    </row>
    <row r="69" spans="1:10" ht="14.25" customHeight="1" x14ac:dyDescent="0.2">
      <c r="A69" s="21" t="s">
        <v>23</v>
      </c>
      <c r="B69" s="44">
        <v>100</v>
      </c>
      <c r="C69" s="44">
        <v>100</v>
      </c>
      <c r="D69" s="34" t="s">
        <v>2</v>
      </c>
      <c r="E69" s="45">
        <v>99.990467110957226</v>
      </c>
      <c r="F69" s="34">
        <v>-9.5328890427737178E-3</v>
      </c>
      <c r="G69" s="33">
        <v>103.02791656190958</v>
      </c>
      <c r="H69" s="79">
        <f t="shared" si="0"/>
        <v>3.0377390352439804</v>
      </c>
      <c r="I69" s="82">
        <v>97.394249445101096</v>
      </c>
      <c r="J69" s="80">
        <f t="shared" si="1"/>
        <v>-5.4680976814892706</v>
      </c>
    </row>
    <row r="70" spans="1:10" ht="14.25" customHeight="1" x14ac:dyDescent="0.2">
      <c r="A70" s="24"/>
      <c r="B70" s="44"/>
      <c r="C70" s="51"/>
      <c r="D70" s="34"/>
      <c r="E70" s="47"/>
      <c r="F70" s="33"/>
      <c r="G70" s="33"/>
      <c r="H70" s="79"/>
      <c r="I70" s="82"/>
      <c r="J70" s="80"/>
    </row>
    <row r="71" spans="1:10" ht="14.25" customHeight="1" x14ac:dyDescent="0.2">
      <c r="A71" s="21" t="s">
        <v>117</v>
      </c>
      <c r="B71" s="48">
        <v>100</v>
      </c>
      <c r="C71" s="44">
        <v>100.87606824762965</v>
      </c>
      <c r="D71" s="34">
        <v>0.87606824762964663</v>
      </c>
      <c r="E71" s="45">
        <v>100.25593541868372</v>
      </c>
      <c r="F71" s="34">
        <v>-0.61474722371577251</v>
      </c>
      <c r="G71" s="33">
        <v>100.52995714765494</v>
      </c>
      <c r="H71" s="79">
        <f t="shared" si="0"/>
        <v>0.27332220065261481</v>
      </c>
      <c r="I71" s="82">
        <v>90.564591883783095</v>
      </c>
      <c r="J71" s="80">
        <f t="shared" si="1"/>
        <v>-9.9128315047772873</v>
      </c>
    </row>
    <row r="72" spans="1:10" ht="14.25" customHeight="1" x14ac:dyDescent="0.2">
      <c r="A72" s="24"/>
      <c r="B72" s="44"/>
      <c r="C72" s="51"/>
      <c r="D72" s="34"/>
      <c r="E72" s="47"/>
      <c r="F72" s="33"/>
      <c r="G72" s="33"/>
      <c r="H72" s="79"/>
      <c r="I72" s="82"/>
      <c r="J72" s="80"/>
    </row>
    <row r="73" spans="1:10" ht="14.25" customHeight="1" x14ac:dyDescent="0.2">
      <c r="A73" s="21" t="s">
        <v>118</v>
      </c>
      <c r="B73" s="44">
        <v>100</v>
      </c>
      <c r="C73" s="44">
        <v>100.96242467350638</v>
      </c>
      <c r="D73" s="34">
        <v>0.96242467350637906</v>
      </c>
      <c r="E73" s="45">
        <v>100.3981033731045</v>
      </c>
      <c r="F73" s="34">
        <v>-0.55894190559189205</v>
      </c>
      <c r="G73" s="33">
        <v>102.70414877813607</v>
      </c>
      <c r="H73" s="79">
        <f t="shared" ref="H73:H135" si="2">((G73/E73)-1)*100</f>
        <v>2.2969013632276658</v>
      </c>
      <c r="I73" s="82">
        <v>100.51299151784799</v>
      </c>
      <c r="J73" s="80">
        <f t="shared" si="1"/>
        <v>-2.1334651874886479</v>
      </c>
    </row>
    <row r="74" spans="1:10" ht="14.25" customHeight="1" x14ac:dyDescent="0.2">
      <c r="A74" s="24"/>
      <c r="B74" s="44"/>
      <c r="C74" s="51"/>
      <c r="D74" s="34"/>
      <c r="E74" s="47"/>
      <c r="F74" s="33"/>
      <c r="G74" s="35"/>
      <c r="H74" s="79"/>
      <c r="I74" s="82"/>
      <c r="J74" s="80"/>
    </row>
    <row r="75" spans="1:10" ht="14.25" customHeight="1" x14ac:dyDescent="0.2">
      <c r="A75" s="21" t="s">
        <v>24</v>
      </c>
      <c r="B75" s="48">
        <v>100</v>
      </c>
      <c r="C75" s="44">
        <v>100</v>
      </c>
      <c r="D75" s="34" t="s">
        <v>2</v>
      </c>
      <c r="E75" s="45">
        <v>102.72301858348565</v>
      </c>
      <c r="F75" s="34">
        <v>2.723018583485648</v>
      </c>
      <c r="G75" s="33">
        <v>106.0739580244371</v>
      </c>
      <c r="H75" s="79">
        <f t="shared" si="2"/>
        <v>3.2621115375694121</v>
      </c>
      <c r="I75" s="82">
        <v>116.07969097629901</v>
      </c>
      <c r="J75" s="80">
        <f t="shared" ref="J75:J137" si="3">((I75/G75)-1)*100</f>
        <v>9.432789289862086</v>
      </c>
    </row>
    <row r="76" spans="1:10" ht="14.25" customHeight="1" x14ac:dyDescent="0.2">
      <c r="A76" s="24"/>
      <c r="B76" s="44"/>
      <c r="C76" s="51"/>
      <c r="D76" s="34"/>
      <c r="E76" s="47"/>
      <c r="F76" s="33"/>
      <c r="G76" s="33"/>
      <c r="H76" s="79"/>
      <c r="I76" s="82"/>
      <c r="J76" s="80"/>
    </row>
    <row r="77" spans="1:10" ht="14.25" customHeight="1" x14ac:dyDescent="0.2">
      <c r="A77" s="21" t="s">
        <v>177</v>
      </c>
      <c r="B77" s="44">
        <v>100</v>
      </c>
      <c r="C77" s="44">
        <v>102.61117432402776</v>
      </c>
      <c r="D77" s="34">
        <v>2.6111743240277541</v>
      </c>
      <c r="E77" s="45">
        <v>100.68778824654416</v>
      </c>
      <c r="F77" s="34">
        <v>-1.8744411514187376</v>
      </c>
      <c r="G77" s="33">
        <v>104.33706229205133</v>
      </c>
      <c r="H77" s="79">
        <f t="shared" si="2"/>
        <v>3.6243462182042885</v>
      </c>
      <c r="I77" s="82">
        <v>100.158859465482</v>
      </c>
      <c r="J77" s="80">
        <f t="shared" si="3"/>
        <v>-4.0045241209437759</v>
      </c>
    </row>
    <row r="78" spans="1:10" ht="14.25" customHeight="1" x14ac:dyDescent="0.2">
      <c r="A78" s="24"/>
      <c r="B78" s="44"/>
      <c r="C78" s="51"/>
      <c r="D78" s="34"/>
      <c r="E78" s="47"/>
      <c r="F78" s="33"/>
      <c r="G78" s="33"/>
      <c r="H78" s="79"/>
      <c r="I78" s="82"/>
      <c r="J78" s="80"/>
    </row>
    <row r="79" spans="1:10" ht="14.25" customHeight="1" x14ac:dyDescent="0.2">
      <c r="A79" s="21" t="s">
        <v>25</v>
      </c>
      <c r="B79" s="48">
        <v>100</v>
      </c>
      <c r="C79" s="44">
        <v>104.18505852769965</v>
      </c>
      <c r="D79" s="34">
        <v>4.1850585276996588</v>
      </c>
      <c r="E79" s="45">
        <v>101.17623205277913</v>
      </c>
      <c r="F79" s="34">
        <v>-2.8879635116973779</v>
      </c>
      <c r="G79" s="33">
        <v>106.02012152046673</v>
      </c>
      <c r="H79" s="79">
        <f t="shared" si="2"/>
        <v>4.7875764588275693</v>
      </c>
      <c r="I79" s="82">
        <v>101.645763542772</v>
      </c>
      <c r="J79" s="80">
        <f t="shared" si="3"/>
        <v>-4.1259695942248875</v>
      </c>
    </row>
    <row r="80" spans="1:10" ht="14.25" customHeight="1" x14ac:dyDescent="0.2">
      <c r="A80" s="24"/>
      <c r="B80" s="44"/>
      <c r="C80" s="51"/>
      <c r="D80" s="34"/>
      <c r="E80" s="47"/>
      <c r="F80" s="33"/>
      <c r="G80" s="33"/>
      <c r="H80" s="79"/>
      <c r="I80" s="82"/>
      <c r="J80" s="80"/>
    </row>
    <row r="81" spans="1:10" ht="14.25" customHeight="1" x14ac:dyDescent="0.2">
      <c r="A81" s="21" t="s">
        <v>26</v>
      </c>
      <c r="B81" s="44">
        <v>100</v>
      </c>
      <c r="C81" s="44">
        <v>105.01226304546607</v>
      </c>
      <c r="D81" s="34">
        <v>5.0122630454660699</v>
      </c>
      <c r="E81" s="45">
        <v>113.10684619433738</v>
      </c>
      <c r="F81" s="34">
        <v>7.7082265576608799</v>
      </c>
      <c r="G81" s="33">
        <v>125.31395256536922</v>
      </c>
      <c r="H81" s="79">
        <f t="shared" si="2"/>
        <v>10.792544202017517</v>
      </c>
      <c r="I81" s="82">
        <v>115.236490103291</v>
      </c>
      <c r="J81" s="80">
        <f t="shared" si="3"/>
        <v>-8.0417720898408156</v>
      </c>
    </row>
    <row r="82" spans="1:10" ht="14.25" customHeight="1" x14ac:dyDescent="0.2">
      <c r="A82" s="24"/>
      <c r="B82" s="44"/>
      <c r="C82" s="51"/>
      <c r="D82" s="34"/>
      <c r="E82" s="47"/>
      <c r="F82" s="33"/>
      <c r="G82" s="33"/>
      <c r="H82" s="79"/>
      <c r="I82" s="82"/>
      <c r="J82" s="80"/>
    </row>
    <row r="83" spans="1:10" ht="14.25" customHeight="1" x14ac:dyDescent="0.2">
      <c r="A83" s="24" t="s">
        <v>171</v>
      </c>
      <c r="B83" s="44">
        <v>100</v>
      </c>
      <c r="C83" s="51">
        <v>100.77225811598622</v>
      </c>
      <c r="D83" s="34">
        <v>0.77225811598622407</v>
      </c>
      <c r="E83" s="45">
        <v>103.34580687825124</v>
      </c>
      <c r="F83" s="34">
        <v>2.5538266288554601</v>
      </c>
      <c r="G83" s="33">
        <v>108.36796245484297</v>
      </c>
      <c r="H83" s="79">
        <f t="shared" si="2"/>
        <v>4.8595639516445965</v>
      </c>
      <c r="I83" s="82">
        <v>109.058396590744</v>
      </c>
      <c r="J83" s="80">
        <f t="shared" si="3"/>
        <v>0.63712016011072681</v>
      </c>
    </row>
    <row r="84" spans="1:10" ht="14.25" customHeight="1" x14ac:dyDescent="0.2">
      <c r="A84" s="24"/>
      <c r="B84" s="44"/>
      <c r="C84" s="51"/>
      <c r="D84" s="34"/>
      <c r="E84" s="47"/>
      <c r="F84" s="33"/>
      <c r="G84" s="33"/>
      <c r="H84" s="79"/>
      <c r="I84" s="82"/>
      <c r="J84" s="80"/>
    </row>
    <row r="85" spans="1:10" ht="14.25" customHeight="1" x14ac:dyDescent="0.2">
      <c r="A85" s="26" t="s">
        <v>172</v>
      </c>
      <c r="B85" s="48">
        <v>100</v>
      </c>
      <c r="C85" s="54">
        <v>100</v>
      </c>
      <c r="D85" s="34" t="s">
        <v>2</v>
      </c>
      <c r="E85" s="45">
        <v>100</v>
      </c>
      <c r="F85" s="34" t="s">
        <v>2</v>
      </c>
      <c r="G85" s="33">
        <v>102.53191539406465</v>
      </c>
      <c r="H85" s="79">
        <f t="shared" si="2"/>
        <v>2.5319153940646544</v>
      </c>
      <c r="I85" s="82">
        <v>101.05755607811599</v>
      </c>
      <c r="J85" s="80">
        <f t="shared" si="3"/>
        <v>-1.4379515980777358</v>
      </c>
    </row>
    <row r="86" spans="1:10" ht="14.25" customHeight="1" x14ac:dyDescent="0.2">
      <c r="A86" s="24"/>
      <c r="B86" s="44"/>
      <c r="C86" s="51"/>
      <c r="D86" s="34"/>
      <c r="E86" s="47"/>
      <c r="F86" s="33"/>
      <c r="G86" s="33"/>
      <c r="H86" s="79"/>
      <c r="I86" s="82"/>
      <c r="J86" s="80"/>
    </row>
    <row r="87" spans="1:10" ht="14.25" customHeight="1" x14ac:dyDescent="0.2">
      <c r="A87" s="24" t="s">
        <v>178</v>
      </c>
      <c r="B87" s="44">
        <v>100</v>
      </c>
      <c r="C87" s="51">
        <v>101.97744751024319</v>
      </c>
      <c r="D87" s="34">
        <v>1.9774475102432021</v>
      </c>
      <c r="E87" s="45">
        <v>104.52779089164565</v>
      </c>
      <c r="F87" s="34">
        <v>2.5008896022292504</v>
      </c>
      <c r="G87" s="33">
        <v>105.8722277922228</v>
      </c>
      <c r="H87" s="79">
        <f t="shared" si="2"/>
        <v>1.2862004344574851</v>
      </c>
      <c r="I87" s="82">
        <v>101.96254179159</v>
      </c>
      <c r="J87" s="80">
        <f t="shared" si="3"/>
        <v>-3.6928343553001231</v>
      </c>
    </row>
    <row r="88" spans="1:10" ht="14.25" customHeight="1" x14ac:dyDescent="0.2">
      <c r="A88" s="24"/>
      <c r="B88" s="44"/>
      <c r="C88" s="51"/>
      <c r="D88" s="34"/>
      <c r="E88" s="47"/>
      <c r="F88" s="33"/>
      <c r="G88" s="33"/>
      <c r="H88" s="79"/>
      <c r="I88" s="82"/>
      <c r="J88" s="80"/>
    </row>
    <row r="89" spans="1:10" ht="14.25" customHeight="1" x14ac:dyDescent="0.2">
      <c r="A89" s="24" t="s">
        <v>119</v>
      </c>
      <c r="B89" s="48">
        <v>100</v>
      </c>
      <c r="C89" s="51">
        <v>100</v>
      </c>
      <c r="D89" s="34" t="s">
        <v>2</v>
      </c>
      <c r="E89" s="45">
        <v>104.76593683594673</v>
      </c>
      <c r="F89" s="34">
        <v>4.7659368359467269</v>
      </c>
      <c r="G89" s="33">
        <v>102.37347385333277</v>
      </c>
      <c r="H89" s="79">
        <f t="shared" si="2"/>
        <v>-2.2836267730420134</v>
      </c>
      <c r="I89" s="82">
        <v>106.35673638252101</v>
      </c>
      <c r="J89" s="80">
        <f t="shared" si="3"/>
        <v>3.8909127328187854</v>
      </c>
    </row>
    <row r="90" spans="1:10" ht="14.25" customHeight="1" x14ac:dyDescent="0.2">
      <c r="A90" s="24"/>
      <c r="B90" s="44"/>
      <c r="C90" s="51"/>
      <c r="D90" s="34"/>
      <c r="E90" s="47"/>
      <c r="F90" s="33"/>
      <c r="G90" s="33"/>
      <c r="H90" s="79"/>
      <c r="I90" s="82"/>
      <c r="J90" s="80"/>
    </row>
    <row r="91" spans="1:10" ht="14.25" customHeight="1" x14ac:dyDescent="0.2">
      <c r="A91" s="24" t="s">
        <v>27</v>
      </c>
      <c r="B91" s="44">
        <v>100</v>
      </c>
      <c r="C91" s="51">
        <v>100</v>
      </c>
      <c r="D91" s="34" t="s">
        <v>2</v>
      </c>
      <c r="E91" s="45">
        <v>100</v>
      </c>
      <c r="F91" s="34" t="s">
        <v>2</v>
      </c>
      <c r="G91" s="33">
        <v>100</v>
      </c>
      <c r="H91" s="79">
        <f t="shared" si="2"/>
        <v>0</v>
      </c>
      <c r="I91" s="82">
        <v>110.037393426099</v>
      </c>
      <c r="J91" s="80">
        <f t="shared" si="3"/>
        <v>10.037393426098994</v>
      </c>
    </row>
    <row r="92" spans="1:10" ht="14.25" customHeight="1" x14ac:dyDescent="0.2">
      <c r="A92" s="24"/>
      <c r="B92" s="44"/>
      <c r="C92" s="51"/>
      <c r="D92" s="34"/>
      <c r="E92" s="47"/>
      <c r="F92" s="33"/>
      <c r="G92" s="33"/>
      <c r="H92" s="79"/>
      <c r="I92" s="82"/>
      <c r="J92" s="80"/>
    </row>
    <row r="93" spans="1:10" ht="14.25" customHeight="1" x14ac:dyDescent="0.2">
      <c r="A93" s="24" t="s">
        <v>28</v>
      </c>
      <c r="B93" s="48">
        <v>100</v>
      </c>
      <c r="C93" s="51">
        <v>102.98428426528778</v>
      </c>
      <c r="D93" s="34">
        <v>2.9842842652877843</v>
      </c>
      <c r="E93" s="45">
        <v>106.95670105435214</v>
      </c>
      <c r="F93" s="34">
        <v>3.8573038764161405</v>
      </c>
      <c r="G93" s="33">
        <v>106.33789055260819</v>
      </c>
      <c r="H93" s="79">
        <f t="shared" si="2"/>
        <v>-0.57856169425933857</v>
      </c>
      <c r="I93" s="82">
        <v>102.161436561128</v>
      </c>
      <c r="J93" s="80">
        <f t="shared" si="3"/>
        <v>-3.9275313529131828</v>
      </c>
    </row>
    <row r="94" spans="1:10" ht="14.25" customHeight="1" x14ac:dyDescent="0.2">
      <c r="A94" s="24"/>
      <c r="B94" s="44"/>
      <c r="C94" s="51"/>
      <c r="D94" s="34"/>
      <c r="E94" s="47"/>
      <c r="F94" s="33"/>
      <c r="G94" s="33"/>
      <c r="H94" s="79"/>
      <c r="I94" s="82"/>
      <c r="J94" s="80"/>
    </row>
    <row r="95" spans="1:10" ht="14.25" customHeight="1" x14ac:dyDescent="0.2">
      <c r="A95" s="24" t="s">
        <v>29</v>
      </c>
      <c r="B95" s="44">
        <v>100</v>
      </c>
      <c r="C95" s="51">
        <v>99.616899708312488</v>
      </c>
      <c r="D95" s="34">
        <v>-0.38310029168751036</v>
      </c>
      <c r="E95" s="45">
        <v>100.478853467581</v>
      </c>
      <c r="F95" s="34">
        <v>0.86526860582130105</v>
      </c>
      <c r="G95" s="33">
        <v>100.64696174241033</v>
      </c>
      <c r="H95" s="79">
        <f t="shared" si="2"/>
        <v>0.16730711888901517</v>
      </c>
      <c r="I95" s="82">
        <v>96.5190978747532</v>
      </c>
      <c r="J95" s="80">
        <f t="shared" si="3"/>
        <v>-4.1013298327094327</v>
      </c>
    </row>
    <row r="96" spans="1:10" ht="14.25" customHeight="1" x14ac:dyDescent="0.2">
      <c r="A96" s="24"/>
      <c r="B96" s="44"/>
      <c r="C96" s="51"/>
      <c r="D96" s="34"/>
      <c r="E96" s="47"/>
      <c r="F96" s="33"/>
      <c r="G96" s="33"/>
      <c r="H96" s="79"/>
      <c r="I96" s="82"/>
      <c r="J96" s="80"/>
    </row>
    <row r="97" spans="1:10" ht="14.25" customHeight="1" x14ac:dyDescent="0.2">
      <c r="A97" s="24" t="s">
        <v>30</v>
      </c>
      <c r="B97" s="48">
        <v>100</v>
      </c>
      <c r="C97" s="51">
        <v>102.96637831256892</v>
      </c>
      <c r="D97" s="34">
        <v>2.966378312568918</v>
      </c>
      <c r="E97" s="45">
        <v>99.605777852689855</v>
      </c>
      <c r="F97" s="34">
        <v>-3.2637842710923515</v>
      </c>
      <c r="G97" s="33">
        <v>103.43013512178973</v>
      </c>
      <c r="H97" s="79">
        <f t="shared" si="2"/>
        <v>3.8394934024367888</v>
      </c>
      <c r="I97" s="82">
        <v>104.294003924877</v>
      </c>
      <c r="J97" s="80">
        <f t="shared" si="3"/>
        <v>0.83521964084263267</v>
      </c>
    </row>
    <row r="98" spans="1:10" ht="14.25" customHeight="1" x14ac:dyDescent="0.2">
      <c r="A98" s="24"/>
      <c r="B98" s="44"/>
      <c r="C98" s="51"/>
      <c r="D98" s="34"/>
      <c r="E98" s="47"/>
      <c r="F98" s="33"/>
      <c r="G98" s="33"/>
      <c r="H98" s="79"/>
      <c r="I98" s="82"/>
      <c r="J98" s="80"/>
    </row>
    <row r="99" spans="1:10" ht="14.25" customHeight="1" x14ac:dyDescent="0.2">
      <c r="A99" s="24" t="s">
        <v>120</v>
      </c>
      <c r="B99" s="44">
        <v>100</v>
      </c>
      <c r="C99" s="51">
        <v>103.03922617771705</v>
      </c>
      <c r="D99" s="34">
        <v>3.0392261777170582</v>
      </c>
      <c r="E99" s="45">
        <v>106.00855619232763</v>
      </c>
      <c r="F99" s="34">
        <v>2.8817471993522359</v>
      </c>
      <c r="G99" s="33">
        <v>109.76323307548721</v>
      </c>
      <c r="H99" s="79">
        <f t="shared" si="2"/>
        <v>3.5418621081373836</v>
      </c>
      <c r="I99" s="82">
        <v>106.96100750408399</v>
      </c>
      <c r="J99" s="80">
        <f t="shared" si="3"/>
        <v>-2.552972878883808</v>
      </c>
    </row>
    <row r="100" spans="1:10" ht="14.25" customHeight="1" x14ac:dyDescent="0.2">
      <c r="A100" s="24"/>
      <c r="B100" s="44"/>
      <c r="C100" s="51"/>
      <c r="D100" s="34"/>
      <c r="E100" s="47"/>
      <c r="F100" s="33"/>
      <c r="G100" s="33"/>
      <c r="H100" s="79"/>
      <c r="I100" s="82"/>
      <c r="J100" s="80"/>
    </row>
    <row r="101" spans="1:10" ht="14.25" customHeight="1" x14ac:dyDescent="0.2">
      <c r="A101" s="24" t="s">
        <v>121</v>
      </c>
      <c r="B101" s="48">
        <v>100</v>
      </c>
      <c r="C101" s="51">
        <v>100.98541206768972</v>
      </c>
      <c r="D101" s="34">
        <v>0.98541206768971712</v>
      </c>
      <c r="E101" s="45">
        <v>103.34653302068419</v>
      </c>
      <c r="F101" s="34">
        <v>2.3380812185148425</v>
      </c>
      <c r="G101" s="33">
        <v>103.33502193407415</v>
      </c>
      <c r="H101" s="79">
        <f t="shared" si="2"/>
        <v>-1.1138338436311734E-2</v>
      </c>
      <c r="I101" s="82">
        <v>112.307210600475</v>
      </c>
      <c r="J101" s="80">
        <f t="shared" si="3"/>
        <v>8.6826213402508845</v>
      </c>
    </row>
    <row r="102" spans="1:10" ht="14.25" customHeight="1" x14ac:dyDescent="0.2">
      <c r="A102" s="24"/>
      <c r="B102" s="44"/>
      <c r="C102" s="51"/>
      <c r="D102" s="34"/>
      <c r="E102" s="47"/>
      <c r="F102" s="33"/>
      <c r="G102" s="33"/>
      <c r="H102" s="79"/>
      <c r="I102" s="82"/>
      <c r="J102" s="80"/>
    </row>
    <row r="103" spans="1:10" ht="14.25" customHeight="1" x14ac:dyDescent="0.2">
      <c r="A103" s="24" t="s">
        <v>31</v>
      </c>
      <c r="B103" s="44">
        <v>100</v>
      </c>
      <c r="C103" s="51">
        <v>108.26849420464035</v>
      </c>
      <c r="D103" s="34">
        <v>8.2684942046403531</v>
      </c>
      <c r="E103" s="45">
        <v>111.04300320762637</v>
      </c>
      <c r="F103" s="34">
        <v>2.5626189995234139</v>
      </c>
      <c r="G103" s="33">
        <v>120.22293007939015</v>
      </c>
      <c r="H103" s="79">
        <f t="shared" si="2"/>
        <v>8.2670016179221086</v>
      </c>
      <c r="I103" s="82">
        <v>112.59489916188799</v>
      </c>
      <c r="J103" s="80">
        <f t="shared" si="3"/>
        <v>-6.3449051794569726</v>
      </c>
    </row>
    <row r="104" spans="1:10" ht="14.25" customHeight="1" x14ac:dyDescent="0.2">
      <c r="A104" s="24"/>
      <c r="B104" s="44"/>
      <c r="C104" s="51"/>
      <c r="D104" s="34"/>
      <c r="E104" s="47"/>
      <c r="F104" s="33"/>
      <c r="G104" s="33"/>
      <c r="H104" s="79"/>
      <c r="I104" s="82"/>
      <c r="J104" s="80"/>
    </row>
    <row r="105" spans="1:10" ht="14.25" customHeight="1" x14ac:dyDescent="0.25">
      <c r="A105" s="31" t="s">
        <v>167</v>
      </c>
      <c r="B105" s="62">
        <v>100</v>
      </c>
      <c r="C105" s="63">
        <v>96.251712691954538</v>
      </c>
      <c r="D105" s="43">
        <v>-3.7482873080454615</v>
      </c>
      <c r="E105" s="61">
        <v>88.238835686577175</v>
      </c>
      <c r="F105" s="43">
        <v>-8.3249188832845924</v>
      </c>
      <c r="G105" s="42">
        <v>85.581300911686355</v>
      </c>
      <c r="H105" s="78">
        <f t="shared" si="2"/>
        <v>-3.0117518598390625</v>
      </c>
      <c r="I105" s="84">
        <v>73.645423294092595</v>
      </c>
      <c r="J105" s="81">
        <f t="shared" si="3"/>
        <v>-13.946828910570908</v>
      </c>
    </row>
    <row r="106" spans="1:10" ht="14.25" customHeight="1" x14ac:dyDescent="0.2">
      <c r="A106" s="21"/>
      <c r="B106" s="44"/>
      <c r="C106" s="44"/>
      <c r="D106" s="34"/>
      <c r="E106" s="47"/>
      <c r="F106" s="33"/>
      <c r="G106" s="33"/>
      <c r="H106" s="79"/>
      <c r="I106" s="82"/>
      <c r="J106" s="80"/>
    </row>
    <row r="107" spans="1:10" ht="14.25" customHeight="1" x14ac:dyDescent="0.2">
      <c r="A107" s="5" t="s">
        <v>122</v>
      </c>
      <c r="B107" s="44">
        <v>100</v>
      </c>
      <c r="C107" s="44">
        <v>86.656817107289882</v>
      </c>
      <c r="D107" s="34">
        <v>-13.343182892710114</v>
      </c>
      <c r="E107" s="45">
        <v>88.206682978905505</v>
      </c>
      <c r="F107" s="34">
        <v>1.7885100368926876</v>
      </c>
      <c r="G107" s="33">
        <v>85.539980489496472</v>
      </c>
      <c r="H107" s="79">
        <f t="shared" si="2"/>
        <v>-3.0232431368570678</v>
      </c>
      <c r="I107" s="82">
        <v>73.563480081786807</v>
      </c>
      <c r="J107" s="80">
        <f t="shared" si="3"/>
        <v>-14.001055809429685</v>
      </c>
    </row>
    <row r="108" spans="1:10" ht="14.25" customHeight="1" x14ac:dyDescent="0.2">
      <c r="A108" s="24"/>
      <c r="B108" s="44"/>
      <c r="C108" s="51"/>
      <c r="D108" s="34"/>
      <c r="E108" s="47"/>
      <c r="F108" s="33"/>
      <c r="G108" s="33"/>
      <c r="H108" s="79"/>
      <c r="I108" s="82"/>
      <c r="J108" s="80"/>
    </row>
    <row r="109" spans="1:10" ht="14.25" customHeight="1" x14ac:dyDescent="0.2">
      <c r="A109" s="21" t="s">
        <v>186</v>
      </c>
      <c r="B109" s="48">
        <v>100</v>
      </c>
      <c r="C109" s="44">
        <v>89.982359858427046</v>
      </c>
      <c r="D109" s="34">
        <v>-10.017640141572958</v>
      </c>
      <c r="E109" s="45">
        <v>88.484318001275113</v>
      </c>
      <c r="F109" s="34">
        <v>-1.6648172591926524</v>
      </c>
      <c r="G109" s="33">
        <v>90.33177043425701</v>
      </c>
      <c r="H109" s="79">
        <f t="shared" si="2"/>
        <v>2.0878868422258501</v>
      </c>
      <c r="I109" s="82">
        <v>78.553626520385393</v>
      </c>
      <c r="J109" s="80">
        <f t="shared" si="3"/>
        <v>-13.038761287695221</v>
      </c>
    </row>
    <row r="110" spans="1:10" ht="14.25" customHeight="1" x14ac:dyDescent="0.2">
      <c r="A110" s="24"/>
      <c r="B110" s="44"/>
      <c r="C110" s="51"/>
      <c r="D110" s="34"/>
      <c r="E110" s="47"/>
      <c r="F110" s="33"/>
      <c r="G110" s="33"/>
      <c r="H110" s="79"/>
      <c r="I110" s="82"/>
      <c r="J110" s="80"/>
    </row>
    <row r="111" spans="1:10" ht="14.25" customHeight="1" x14ac:dyDescent="0.2">
      <c r="A111" s="23" t="s">
        <v>32</v>
      </c>
      <c r="B111" s="44">
        <v>100</v>
      </c>
      <c r="C111" s="50">
        <v>89.928862604521854</v>
      </c>
      <c r="D111" s="34">
        <v>-10.071137395478146</v>
      </c>
      <c r="E111" s="45">
        <v>85.299277246044412</v>
      </c>
      <c r="F111" s="34">
        <v>-5.1480528324225228</v>
      </c>
      <c r="G111" s="33">
        <v>90.926061954395152</v>
      </c>
      <c r="H111" s="79">
        <f t="shared" si="2"/>
        <v>6.5965209671359437</v>
      </c>
      <c r="I111" s="82">
        <v>79.627331714592103</v>
      </c>
      <c r="J111" s="80">
        <f t="shared" si="3"/>
        <v>-12.426283506559466</v>
      </c>
    </row>
    <row r="112" spans="1:10" ht="14.25" customHeight="1" x14ac:dyDescent="0.2">
      <c r="A112" s="24"/>
      <c r="B112" s="44"/>
      <c r="C112" s="51"/>
      <c r="D112" s="34"/>
      <c r="E112" s="47"/>
      <c r="F112" s="33"/>
      <c r="G112" s="33"/>
      <c r="H112" s="79"/>
      <c r="I112" s="82"/>
      <c r="J112" s="80"/>
    </row>
    <row r="113" spans="1:11" ht="14.25" customHeight="1" x14ac:dyDescent="0.2">
      <c r="A113" s="24" t="s">
        <v>33</v>
      </c>
      <c r="B113" s="48">
        <v>100</v>
      </c>
      <c r="C113" s="51">
        <v>81.359688879749925</v>
      </c>
      <c r="D113" s="34">
        <v>-18.640311120250075</v>
      </c>
      <c r="E113" s="45">
        <v>90.680882769539579</v>
      </c>
      <c r="F113" s="34">
        <v>11.456771797107578</v>
      </c>
      <c r="G113" s="33">
        <v>77.291704435762426</v>
      </c>
      <c r="H113" s="79">
        <f t="shared" si="2"/>
        <v>-14.765160996287396</v>
      </c>
      <c r="I113" s="82">
        <v>64.556724452443603</v>
      </c>
      <c r="J113" s="80">
        <f t="shared" si="3"/>
        <v>-16.476515916275257</v>
      </c>
    </row>
    <row r="114" spans="1:11" ht="14.25" customHeight="1" x14ac:dyDescent="0.2">
      <c r="A114" s="24"/>
      <c r="B114" s="44"/>
      <c r="C114" s="51"/>
      <c r="D114" s="34"/>
      <c r="E114" s="47"/>
      <c r="F114" s="33"/>
      <c r="G114" s="33"/>
      <c r="H114" s="79"/>
      <c r="I114" s="82"/>
      <c r="J114" s="80"/>
    </row>
    <row r="115" spans="1:11" ht="14.25" customHeight="1" x14ac:dyDescent="0.2">
      <c r="A115" s="7" t="s">
        <v>34</v>
      </c>
      <c r="B115" s="44">
        <v>100</v>
      </c>
      <c r="C115" s="51">
        <v>100.48617691289201</v>
      </c>
      <c r="D115" s="34">
        <v>0.48617691289201126</v>
      </c>
      <c r="E115" s="45">
        <v>103.07949126497205</v>
      </c>
      <c r="F115" s="34">
        <v>2.5807672574986062</v>
      </c>
      <c r="G115" s="33">
        <v>104.39966119225788</v>
      </c>
      <c r="H115" s="79">
        <f t="shared" si="2"/>
        <v>1.2807299600385624</v>
      </c>
      <c r="I115" s="82">
        <v>105.17488750613801</v>
      </c>
      <c r="J115" s="80">
        <f t="shared" si="3"/>
        <v>0.74255635030511247</v>
      </c>
    </row>
    <row r="116" spans="1:11" ht="14.25" customHeight="1" x14ac:dyDescent="0.2">
      <c r="A116" s="24"/>
      <c r="B116" s="44"/>
      <c r="C116" s="51"/>
      <c r="D116" s="34"/>
      <c r="E116" s="47"/>
      <c r="F116" s="33"/>
      <c r="G116" s="33"/>
      <c r="H116" s="79"/>
      <c r="I116" s="82"/>
      <c r="J116" s="80"/>
    </row>
    <row r="117" spans="1:11" ht="14.25" customHeight="1" x14ac:dyDescent="0.2">
      <c r="A117" s="24" t="s">
        <v>35</v>
      </c>
      <c r="B117" s="48">
        <v>100</v>
      </c>
      <c r="C117" s="51">
        <v>100</v>
      </c>
      <c r="D117" s="34" t="s">
        <v>2</v>
      </c>
      <c r="E117" s="45">
        <v>100</v>
      </c>
      <c r="F117" s="34" t="s">
        <v>2</v>
      </c>
      <c r="G117" s="33">
        <v>100</v>
      </c>
      <c r="H117" s="79">
        <f t="shared" si="2"/>
        <v>0</v>
      </c>
      <c r="I117" s="82">
        <v>102.02122326913501</v>
      </c>
      <c r="J117" s="80">
        <f t="shared" si="3"/>
        <v>2.0212232691350085</v>
      </c>
    </row>
    <row r="118" spans="1:11" ht="14.25" customHeight="1" x14ac:dyDescent="0.2">
      <c r="A118" s="24"/>
      <c r="B118" s="44"/>
      <c r="C118" s="51"/>
      <c r="D118" s="34"/>
      <c r="E118" s="47"/>
      <c r="F118" s="33"/>
      <c r="G118" s="33"/>
      <c r="H118" s="79"/>
      <c r="I118" s="82"/>
      <c r="J118" s="80"/>
    </row>
    <row r="119" spans="1:11" ht="14.25" customHeight="1" x14ac:dyDescent="0.2">
      <c r="A119" s="26" t="s">
        <v>36</v>
      </c>
      <c r="B119" s="44">
        <v>100</v>
      </c>
      <c r="C119" s="54">
        <v>100</v>
      </c>
      <c r="D119" s="34" t="s">
        <v>2</v>
      </c>
      <c r="E119" s="45">
        <v>100</v>
      </c>
      <c r="F119" s="34" t="s">
        <v>2</v>
      </c>
      <c r="G119" s="33">
        <v>100</v>
      </c>
      <c r="H119" s="79">
        <f t="shared" si="2"/>
        <v>0</v>
      </c>
      <c r="I119" s="82">
        <v>100</v>
      </c>
      <c r="J119" s="80">
        <f t="shared" si="3"/>
        <v>0</v>
      </c>
    </row>
    <row r="120" spans="1:11" ht="14.25" customHeight="1" x14ac:dyDescent="0.2">
      <c r="A120" s="24"/>
      <c r="B120" s="44"/>
      <c r="C120" s="51"/>
      <c r="D120" s="34"/>
      <c r="E120" s="47"/>
      <c r="F120" s="33"/>
      <c r="G120" s="33"/>
      <c r="H120" s="79"/>
      <c r="I120" s="82"/>
      <c r="J120" s="80"/>
    </row>
    <row r="121" spans="1:11" ht="14.25" customHeight="1" x14ac:dyDescent="0.2">
      <c r="A121" s="26" t="s">
        <v>37</v>
      </c>
      <c r="B121" s="44">
        <v>100</v>
      </c>
      <c r="C121" s="54">
        <v>100</v>
      </c>
      <c r="D121" s="34" t="s">
        <v>2</v>
      </c>
      <c r="E121" s="45">
        <v>99.675334920886996</v>
      </c>
      <c r="F121" s="34">
        <v>-0.32466507911300679</v>
      </c>
      <c r="G121" s="33">
        <v>99.283273896284555</v>
      </c>
      <c r="H121" s="79">
        <f t="shared" si="2"/>
        <v>-0.39333805591285076</v>
      </c>
      <c r="I121" s="82">
        <v>106.150239417194</v>
      </c>
      <c r="J121" s="80">
        <f t="shared" si="3"/>
        <v>6.9165381553422112</v>
      </c>
    </row>
    <row r="122" spans="1:11" ht="14.25" customHeight="1" x14ac:dyDescent="0.2">
      <c r="A122" s="24"/>
      <c r="B122" s="44"/>
      <c r="C122" s="51"/>
      <c r="D122" s="34"/>
      <c r="E122" s="47"/>
      <c r="F122" s="33"/>
      <c r="G122" s="33"/>
      <c r="H122" s="79"/>
      <c r="I122" s="82"/>
      <c r="J122" s="80"/>
    </row>
    <row r="123" spans="1:11" ht="14.25" customHeight="1" x14ac:dyDescent="0.2">
      <c r="A123" s="24" t="s">
        <v>123</v>
      </c>
      <c r="B123" s="48">
        <v>100</v>
      </c>
      <c r="C123" s="51">
        <v>100.69943706001001</v>
      </c>
      <c r="D123" s="34">
        <v>0.69943706001001082</v>
      </c>
      <c r="E123" s="45">
        <v>104.22855656501284</v>
      </c>
      <c r="F123" s="34">
        <v>3.5046069849424377</v>
      </c>
      <c r="G123" s="33">
        <v>106.00066439722684</v>
      </c>
      <c r="H123" s="79">
        <f t="shared" si="2"/>
        <v>1.700213349024593</v>
      </c>
      <c r="I123" s="82">
        <v>104.744377498413</v>
      </c>
      <c r="J123" s="80">
        <f t="shared" si="3"/>
        <v>-1.1851688911175384</v>
      </c>
    </row>
    <row r="124" spans="1:11" ht="14.25" customHeight="1" x14ac:dyDescent="0.2">
      <c r="A124" s="24"/>
      <c r="B124" s="44"/>
      <c r="C124" s="51"/>
      <c r="D124" s="34"/>
      <c r="E124" s="47"/>
      <c r="F124" s="33"/>
      <c r="G124" s="33"/>
      <c r="H124" s="79"/>
      <c r="I124" s="82"/>
      <c r="J124" s="80"/>
    </row>
    <row r="125" spans="1:11" ht="14.25" customHeight="1" x14ac:dyDescent="0.2">
      <c r="A125" s="24" t="s">
        <v>124</v>
      </c>
      <c r="B125" s="44">
        <v>100</v>
      </c>
      <c r="C125" s="51">
        <v>99.168870929395126</v>
      </c>
      <c r="D125" s="34">
        <v>-0.83112907060487462</v>
      </c>
      <c r="E125" s="45">
        <v>100</v>
      </c>
      <c r="F125" s="34">
        <v>0.83809471945748282</v>
      </c>
      <c r="G125" s="33">
        <v>101.78247842332281</v>
      </c>
      <c r="H125" s="79">
        <f t="shared" si="2"/>
        <v>1.7824784233228197</v>
      </c>
      <c r="I125" s="82">
        <v>112.72769077284499</v>
      </c>
      <c r="J125" s="80">
        <f t="shared" si="3"/>
        <v>10.753532945032074</v>
      </c>
    </row>
    <row r="126" spans="1:11" ht="14.25" customHeight="1" x14ac:dyDescent="0.2">
      <c r="A126" s="24"/>
      <c r="B126" s="44"/>
      <c r="C126" s="51"/>
      <c r="D126" s="34"/>
      <c r="E126" s="47"/>
      <c r="F126" s="33"/>
      <c r="G126" s="33"/>
      <c r="H126" s="79"/>
      <c r="I126" s="82"/>
      <c r="J126" s="80"/>
    </row>
    <row r="127" spans="1:11" s="75" customFormat="1" ht="14.25" customHeight="1" x14ac:dyDescent="0.2">
      <c r="A127" s="99" t="s">
        <v>187</v>
      </c>
      <c r="B127" s="46"/>
      <c r="C127" s="72"/>
      <c r="D127" s="41"/>
      <c r="E127" s="73"/>
      <c r="F127" s="40"/>
      <c r="G127" s="40"/>
      <c r="H127" s="79"/>
      <c r="I127" s="83"/>
      <c r="J127" s="80"/>
      <c r="K127" s="74"/>
    </row>
    <row r="128" spans="1:11" ht="14.25" customHeight="1" x14ac:dyDescent="0.2">
      <c r="A128" s="24"/>
      <c r="B128" s="44"/>
      <c r="C128" s="51"/>
      <c r="D128" s="34"/>
      <c r="E128" s="47"/>
      <c r="F128" s="33"/>
      <c r="G128" s="33"/>
      <c r="H128" s="79"/>
      <c r="I128" s="82"/>
      <c r="J128" s="80"/>
    </row>
    <row r="129" spans="1:10" ht="14.25" customHeight="1" x14ac:dyDescent="0.2">
      <c r="A129" s="26" t="s">
        <v>38</v>
      </c>
      <c r="B129" s="48">
        <v>100</v>
      </c>
      <c r="C129" s="54">
        <v>100</v>
      </c>
      <c r="D129" s="34" t="s">
        <v>2</v>
      </c>
      <c r="E129" s="45">
        <v>100</v>
      </c>
      <c r="F129" s="34" t="s">
        <v>2</v>
      </c>
      <c r="G129" s="33">
        <v>100</v>
      </c>
      <c r="H129" s="79">
        <f t="shared" si="2"/>
        <v>0</v>
      </c>
      <c r="I129" s="82">
        <v>105.73712634405599</v>
      </c>
      <c r="J129" s="80">
        <f t="shared" si="3"/>
        <v>5.7371263440559872</v>
      </c>
    </row>
    <row r="130" spans="1:10" ht="14.25" customHeight="1" x14ac:dyDescent="0.2">
      <c r="A130" s="24"/>
      <c r="B130" s="44"/>
      <c r="C130" s="51"/>
      <c r="D130" s="34"/>
      <c r="E130" s="47"/>
      <c r="F130" s="33"/>
      <c r="G130" s="33"/>
      <c r="H130" s="79"/>
      <c r="I130" s="82"/>
      <c r="J130" s="80"/>
    </row>
    <row r="131" spans="1:10" ht="14.25" customHeight="1" x14ac:dyDescent="0.2">
      <c r="A131" s="24" t="s">
        <v>125</v>
      </c>
      <c r="B131" s="44">
        <v>100</v>
      </c>
      <c r="C131" s="51">
        <v>100</v>
      </c>
      <c r="D131" s="34" t="s">
        <v>2</v>
      </c>
      <c r="E131" s="45">
        <v>101.523394772279</v>
      </c>
      <c r="F131" s="34">
        <v>1.5233947722790075</v>
      </c>
      <c r="G131" s="33">
        <v>102.92460914260693</v>
      </c>
      <c r="H131" s="79">
        <f t="shared" si="2"/>
        <v>1.3801886486074499</v>
      </c>
      <c r="I131" s="82">
        <v>100.317913236569</v>
      </c>
      <c r="J131" s="80">
        <f t="shared" si="3"/>
        <v>-2.5326264804428122</v>
      </c>
    </row>
    <row r="132" spans="1:10" ht="14.25" customHeight="1" x14ac:dyDescent="0.2">
      <c r="A132" s="24"/>
      <c r="B132" s="44"/>
      <c r="C132" s="51"/>
      <c r="D132" s="34"/>
      <c r="E132" s="47"/>
      <c r="F132" s="33"/>
      <c r="G132" s="33"/>
      <c r="H132" s="79"/>
      <c r="I132" s="82"/>
      <c r="J132" s="80"/>
    </row>
    <row r="133" spans="1:10" ht="14.25" customHeight="1" x14ac:dyDescent="0.2">
      <c r="A133" s="7" t="s">
        <v>126</v>
      </c>
      <c r="B133" s="48">
        <v>100</v>
      </c>
      <c r="C133" s="51">
        <v>102.40386331961444</v>
      </c>
      <c r="D133" s="34">
        <v>2.403863319614441</v>
      </c>
      <c r="E133" s="45">
        <v>100.06051414032964</v>
      </c>
      <c r="F133" s="34">
        <v>-2.2883405989976513</v>
      </c>
      <c r="G133" s="33">
        <v>101.71064885613855</v>
      </c>
      <c r="H133" s="79">
        <f t="shared" si="2"/>
        <v>1.6491367548788327</v>
      </c>
      <c r="I133" s="82">
        <v>127.003478335081</v>
      </c>
      <c r="J133" s="80">
        <f t="shared" si="3"/>
        <v>24.867434986789938</v>
      </c>
    </row>
    <row r="134" spans="1:10" ht="14.25" customHeight="1" x14ac:dyDescent="0.2">
      <c r="A134" s="24"/>
      <c r="B134" s="44"/>
      <c r="C134" s="51"/>
      <c r="D134" s="34"/>
      <c r="E134" s="47"/>
      <c r="F134" s="33"/>
      <c r="G134" s="33"/>
      <c r="H134" s="79"/>
      <c r="I134" s="82"/>
      <c r="J134" s="80"/>
    </row>
    <row r="135" spans="1:10" ht="14.25" customHeight="1" x14ac:dyDescent="0.2">
      <c r="A135" s="7" t="s">
        <v>39</v>
      </c>
      <c r="B135" s="48">
        <v>100</v>
      </c>
      <c r="C135" s="51">
        <v>102.4166611562389</v>
      </c>
      <c r="D135" s="34">
        <v>2.4166611562389084</v>
      </c>
      <c r="E135" s="45">
        <v>100.03924794167291</v>
      </c>
      <c r="F135" s="34">
        <v>-2.3213148990858024</v>
      </c>
      <c r="G135" s="33">
        <v>101.69828319625817</v>
      </c>
      <c r="H135" s="79">
        <f t="shared" si="2"/>
        <v>1.6583843728538827</v>
      </c>
      <c r="I135" s="82">
        <v>127.069588236293</v>
      </c>
      <c r="J135" s="80">
        <f t="shared" si="3"/>
        <v>24.94762373822288</v>
      </c>
    </row>
    <row r="136" spans="1:10" ht="14.25" customHeight="1" x14ac:dyDescent="0.2">
      <c r="A136" s="7"/>
      <c r="B136" s="44"/>
      <c r="C136" s="51"/>
      <c r="D136" s="34"/>
      <c r="E136" s="47"/>
      <c r="F136" s="33"/>
      <c r="G136" s="33"/>
      <c r="H136" s="79"/>
      <c r="I136" s="82"/>
      <c r="J136" s="80"/>
    </row>
    <row r="137" spans="1:10" ht="14.25" customHeight="1" x14ac:dyDescent="0.2">
      <c r="A137" s="7" t="s">
        <v>127</v>
      </c>
      <c r="B137" s="44">
        <v>100</v>
      </c>
      <c r="C137" s="51">
        <v>102.50102959657679</v>
      </c>
      <c r="D137" s="34">
        <v>2.501029596576787</v>
      </c>
      <c r="E137" s="45">
        <v>100</v>
      </c>
      <c r="F137" s="34">
        <v>-2.4400043652442638</v>
      </c>
      <c r="G137" s="33">
        <v>100.9901634049961</v>
      </c>
      <c r="H137" s="79">
        <f t="shared" ref="H137:H199" si="4">((G137/E137)-1)*100</f>
        <v>0.99016340499609168</v>
      </c>
      <c r="I137" s="82">
        <v>127.693586335891</v>
      </c>
      <c r="J137" s="80">
        <f t="shared" si="3"/>
        <v>26.441607806700375</v>
      </c>
    </row>
    <row r="138" spans="1:10" ht="14.25" customHeight="1" x14ac:dyDescent="0.2">
      <c r="A138" s="24"/>
      <c r="B138" s="44"/>
      <c r="C138" s="51"/>
      <c r="D138" s="34"/>
      <c r="E138" s="47"/>
      <c r="F138" s="33"/>
      <c r="G138" s="33"/>
      <c r="H138" s="79"/>
      <c r="I138" s="82"/>
      <c r="J138" s="80"/>
    </row>
    <row r="139" spans="1:10" ht="14.25" customHeight="1" x14ac:dyDescent="0.2">
      <c r="A139" s="24" t="s">
        <v>40</v>
      </c>
      <c r="B139" s="48">
        <v>100</v>
      </c>
      <c r="C139" s="51">
        <v>101.29058949799601</v>
      </c>
      <c r="D139" s="34">
        <v>1.2905894979960086</v>
      </c>
      <c r="E139" s="45">
        <v>100.56309304992961</v>
      </c>
      <c r="F139" s="34">
        <v>-0.71822708473899821</v>
      </c>
      <c r="G139" s="33">
        <v>111.14960912320075</v>
      </c>
      <c r="H139" s="79">
        <f t="shared" si="4"/>
        <v>10.527237928148182</v>
      </c>
      <c r="I139" s="82">
        <v>118.74104059524799</v>
      </c>
      <c r="J139" s="80">
        <f t="shared" ref="J139:J201" si="5">((I139/G139)-1)*100</f>
        <v>6.8299218791068705</v>
      </c>
    </row>
    <row r="140" spans="1:10" ht="14.25" customHeight="1" x14ac:dyDescent="0.2">
      <c r="A140" s="24"/>
      <c r="B140" s="44"/>
      <c r="C140" s="51"/>
      <c r="D140" s="34"/>
      <c r="E140" s="47"/>
      <c r="F140" s="33"/>
      <c r="G140" s="33"/>
      <c r="H140" s="79"/>
      <c r="I140" s="82"/>
      <c r="J140" s="80"/>
    </row>
    <row r="141" spans="1:10" ht="14.25" customHeight="1" x14ac:dyDescent="0.2">
      <c r="A141" s="7" t="s">
        <v>41</v>
      </c>
      <c r="B141" s="44">
        <v>100</v>
      </c>
      <c r="C141" s="51">
        <v>100</v>
      </c>
      <c r="D141" s="34" t="s">
        <v>2</v>
      </c>
      <c r="E141" s="45">
        <v>104.05502011806853</v>
      </c>
      <c r="F141" s="34">
        <v>4.0550201180685308</v>
      </c>
      <c r="G141" s="33">
        <v>104.03333487577619</v>
      </c>
      <c r="H141" s="79">
        <f t="shared" si="4"/>
        <v>-2.0840169237135164E-2</v>
      </c>
      <c r="I141" s="82">
        <v>114.58581969075</v>
      </c>
      <c r="J141" s="80">
        <f t="shared" si="5"/>
        <v>10.143368784221218</v>
      </c>
    </row>
    <row r="142" spans="1:10" ht="14.25" customHeight="1" x14ac:dyDescent="0.2">
      <c r="A142" s="26"/>
      <c r="B142" s="44"/>
      <c r="C142" s="54"/>
      <c r="D142" s="34"/>
      <c r="E142" s="47"/>
      <c r="F142" s="33"/>
      <c r="G142" s="33"/>
      <c r="H142" s="79"/>
      <c r="I142" s="82"/>
      <c r="J142" s="80"/>
    </row>
    <row r="143" spans="1:10" ht="14.25" customHeight="1" x14ac:dyDescent="0.2">
      <c r="A143" s="24" t="s">
        <v>42</v>
      </c>
      <c r="B143" s="48">
        <v>100</v>
      </c>
      <c r="C143" s="51">
        <v>100</v>
      </c>
      <c r="D143" s="34" t="s">
        <v>2</v>
      </c>
      <c r="E143" s="45">
        <v>100</v>
      </c>
      <c r="F143" s="34" t="s">
        <v>2</v>
      </c>
      <c r="G143" s="33">
        <v>100</v>
      </c>
      <c r="H143" s="79">
        <f t="shared" si="4"/>
        <v>0</v>
      </c>
      <c r="I143" s="82">
        <v>112.624788044361</v>
      </c>
      <c r="J143" s="80">
        <f t="shared" si="5"/>
        <v>12.624788044361001</v>
      </c>
    </row>
    <row r="144" spans="1:10" ht="14.25" customHeight="1" x14ac:dyDescent="0.2">
      <c r="A144" s="24"/>
      <c r="B144" s="44"/>
      <c r="C144" s="51"/>
      <c r="D144" s="34"/>
      <c r="E144" s="47"/>
      <c r="F144" s="33"/>
      <c r="G144" s="33"/>
      <c r="H144" s="79"/>
      <c r="I144" s="82"/>
      <c r="J144" s="80"/>
    </row>
    <row r="145" spans="1:10" ht="14.25" customHeight="1" x14ac:dyDescent="0.2">
      <c r="A145" s="24" t="s">
        <v>43</v>
      </c>
      <c r="B145" s="44">
        <v>100</v>
      </c>
      <c r="C145" s="51">
        <v>100</v>
      </c>
      <c r="D145" s="34" t="s">
        <v>2</v>
      </c>
      <c r="E145" s="45">
        <v>108.73803730028922</v>
      </c>
      <c r="F145" s="34">
        <v>8.7380373002892142</v>
      </c>
      <c r="G145" s="33">
        <v>108.69130844309514</v>
      </c>
      <c r="H145" s="79">
        <f t="shared" si="4"/>
        <v>-4.2973791282474583E-2</v>
      </c>
      <c r="I145" s="82">
        <v>116.850554421411</v>
      </c>
      <c r="J145" s="80">
        <f t="shared" si="5"/>
        <v>7.5068062894721788</v>
      </c>
    </row>
    <row r="146" spans="1:10" ht="14.25" customHeight="1" x14ac:dyDescent="0.2">
      <c r="A146" s="21"/>
      <c r="B146" s="44"/>
      <c r="C146" s="44"/>
      <c r="D146" s="34"/>
      <c r="E146" s="47"/>
      <c r="F146" s="33"/>
      <c r="G146" s="33"/>
      <c r="H146" s="79"/>
      <c r="I146" s="82"/>
      <c r="J146" s="80"/>
    </row>
    <row r="147" spans="1:10" ht="14.25" customHeight="1" x14ac:dyDescent="0.25">
      <c r="A147" s="32" t="s">
        <v>128</v>
      </c>
      <c r="B147" s="62">
        <v>100</v>
      </c>
      <c r="C147" s="63">
        <v>102.13760437636434</v>
      </c>
      <c r="D147" s="43">
        <v>2.1376043763643438</v>
      </c>
      <c r="E147" s="61">
        <v>103.98796378957218</v>
      </c>
      <c r="F147" s="43">
        <v>1.8116338487727868</v>
      </c>
      <c r="G147" s="42">
        <v>103.99947320601777</v>
      </c>
      <c r="H147" s="78">
        <f t="shared" si="4"/>
        <v>1.1068027516025758E-2</v>
      </c>
      <c r="I147" s="84">
        <v>105.968165083456</v>
      </c>
      <c r="J147" s="81">
        <f t="shared" si="5"/>
        <v>1.892982547650357</v>
      </c>
    </row>
    <row r="148" spans="1:10" ht="14.25" customHeight="1" x14ac:dyDescent="0.2">
      <c r="A148" s="5"/>
      <c r="B148" s="44"/>
      <c r="C148" s="44"/>
      <c r="D148" s="34"/>
      <c r="E148" s="47"/>
      <c r="F148" s="33"/>
      <c r="G148" s="33"/>
      <c r="H148" s="79"/>
      <c r="I148" s="82"/>
      <c r="J148" s="80"/>
    </row>
    <row r="149" spans="1:10" ht="14.25" customHeight="1" x14ac:dyDescent="0.2">
      <c r="A149" s="5" t="s">
        <v>129</v>
      </c>
      <c r="B149" s="44">
        <v>100</v>
      </c>
      <c r="C149" s="44">
        <v>102.70433648617214</v>
      </c>
      <c r="D149" s="34">
        <v>2.7043364861721431</v>
      </c>
      <c r="E149" s="45">
        <v>104.39804682885487</v>
      </c>
      <c r="F149" s="34">
        <v>1.6491127839677766</v>
      </c>
      <c r="G149" s="33">
        <v>104.27724761012868</v>
      </c>
      <c r="H149" s="79">
        <f t="shared" si="4"/>
        <v>-0.11571022868294145</v>
      </c>
      <c r="I149" s="82">
        <v>106.993347503563</v>
      </c>
      <c r="J149" s="80">
        <f t="shared" si="5"/>
        <v>2.604690817683708</v>
      </c>
    </row>
    <row r="150" spans="1:10" ht="14.25" customHeight="1" x14ac:dyDescent="0.2">
      <c r="A150" s="21"/>
      <c r="B150" s="44"/>
      <c r="C150" s="44"/>
      <c r="D150" s="34"/>
      <c r="E150" s="47"/>
      <c r="F150" s="33"/>
      <c r="G150" s="33"/>
      <c r="H150" s="79"/>
      <c r="I150" s="82"/>
      <c r="J150" s="80"/>
    </row>
    <row r="151" spans="1:10" ht="14.25" customHeight="1" x14ac:dyDescent="0.2">
      <c r="A151" s="24" t="s">
        <v>44</v>
      </c>
      <c r="B151" s="48">
        <v>100</v>
      </c>
      <c r="C151" s="51">
        <v>103.30504592444728</v>
      </c>
      <c r="D151" s="34">
        <v>3.3050459244472918</v>
      </c>
      <c r="E151" s="45">
        <v>104.57474471720221</v>
      </c>
      <c r="F151" s="34">
        <v>1.2290772259890614</v>
      </c>
      <c r="G151" s="33">
        <v>103.64274834783009</v>
      </c>
      <c r="H151" s="79">
        <f t="shared" si="4"/>
        <v>-0.89122509635809477</v>
      </c>
      <c r="I151" s="82">
        <v>102.17321917559001</v>
      </c>
      <c r="J151" s="80">
        <f t="shared" si="5"/>
        <v>-1.4178793940394896</v>
      </c>
    </row>
    <row r="152" spans="1:10" ht="14.25" customHeight="1" x14ac:dyDescent="0.2">
      <c r="A152" s="24"/>
      <c r="B152" s="44"/>
      <c r="C152" s="51"/>
      <c r="D152" s="34"/>
      <c r="E152" s="47"/>
      <c r="F152" s="33"/>
      <c r="G152" s="33"/>
      <c r="H152" s="79"/>
      <c r="I152" s="82"/>
      <c r="J152" s="80"/>
    </row>
    <row r="153" spans="1:10" ht="14.25" customHeight="1" x14ac:dyDescent="0.2">
      <c r="A153" s="24" t="s">
        <v>130</v>
      </c>
      <c r="B153" s="44">
        <v>100</v>
      </c>
      <c r="C153" s="51">
        <v>102.23253861200222</v>
      </c>
      <c r="D153" s="34">
        <v>2.2325386120022106</v>
      </c>
      <c r="E153" s="45">
        <v>103.3756644654279</v>
      </c>
      <c r="F153" s="34">
        <v>1.1181624450940619</v>
      </c>
      <c r="G153" s="33">
        <v>103.85928660915181</v>
      </c>
      <c r="H153" s="79">
        <f t="shared" si="4"/>
        <v>0.4678297800790876</v>
      </c>
      <c r="I153" s="82">
        <v>112.96988397454901</v>
      </c>
      <c r="J153" s="80">
        <f t="shared" si="5"/>
        <v>8.7720584868665963</v>
      </c>
    </row>
    <row r="154" spans="1:10" ht="14.25" customHeight="1" x14ac:dyDescent="0.2">
      <c r="A154" s="24"/>
      <c r="B154" s="44"/>
      <c r="C154" s="51"/>
      <c r="D154" s="34"/>
      <c r="E154" s="47"/>
      <c r="F154" s="33"/>
      <c r="G154" s="33"/>
      <c r="H154" s="79"/>
      <c r="I154" s="82"/>
      <c r="J154" s="80"/>
    </row>
    <row r="155" spans="1:10" ht="14.25" customHeight="1" x14ac:dyDescent="0.2">
      <c r="A155" s="24" t="s">
        <v>131</v>
      </c>
      <c r="B155" s="48">
        <v>100</v>
      </c>
      <c r="C155" s="51">
        <v>102.45475267726604</v>
      </c>
      <c r="D155" s="34">
        <v>2.4547526772660477</v>
      </c>
      <c r="E155" s="45">
        <v>108.03322923704508</v>
      </c>
      <c r="F155" s="34">
        <v>5.4448197023629685</v>
      </c>
      <c r="G155" s="33">
        <v>108.38668767694335</v>
      </c>
      <c r="H155" s="79">
        <f t="shared" si="4"/>
        <v>0.32717566844431278</v>
      </c>
      <c r="I155" s="82">
        <v>99.800946601852601</v>
      </c>
      <c r="J155" s="80">
        <f t="shared" si="5"/>
        <v>-7.9213981524016592</v>
      </c>
    </row>
    <row r="156" spans="1:10" ht="14.25" customHeight="1" x14ac:dyDescent="0.2">
      <c r="A156" s="24"/>
      <c r="B156" s="44"/>
      <c r="C156" s="51"/>
      <c r="D156" s="34"/>
      <c r="E156" s="47"/>
      <c r="F156" s="33"/>
      <c r="G156" s="33"/>
      <c r="H156" s="79"/>
      <c r="I156" s="82"/>
      <c r="J156" s="80"/>
    </row>
    <row r="157" spans="1:10" ht="14.25" customHeight="1" x14ac:dyDescent="0.2">
      <c r="A157" s="27" t="s">
        <v>45</v>
      </c>
      <c r="B157" s="44">
        <v>100</v>
      </c>
      <c r="C157" s="55">
        <v>101.57399954720773</v>
      </c>
      <c r="D157" s="34">
        <v>1.5739995472077384</v>
      </c>
      <c r="E157" s="45">
        <v>102.37483131055589</v>
      </c>
      <c r="F157" s="34">
        <v>0.7884220045661916</v>
      </c>
      <c r="G157" s="33">
        <v>102.90679960046091</v>
      </c>
      <c r="H157" s="79">
        <f t="shared" si="4"/>
        <v>0.5196280014286847</v>
      </c>
      <c r="I157" s="82">
        <v>101.935908060418</v>
      </c>
      <c r="J157" s="80">
        <f t="shared" si="5"/>
        <v>-0.94346684943310555</v>
      </c>
    </row>
    <row r="158" spans="1:10" ht="14.25" customHeight="1" x14ac:dyDescent="0.2">
      <c r="A158" s="24"/>
      <c r="B158" s="44"/>
      <c r="C158" s="51"/>
      <c r="D158" s="34"/>
      <c r="E158" s="47"/>
      <c r="F158" s="33"/>
      <c r="G158" s="33"/>
      <c r="H158" s="79"/>
      <c r="I158" s="82"/>
      <c r="J158" s="80"/>
    </row>
    <row r="159" spans="1:10" ht="14.25" customHeight="1" x14ac:dyDescent="0.2">
      <c r="A159" s="24" t="s">
        <v>46</v>
      </c>
      <c r="B159" s="48">
        <v>100</v>
      </c>
      <c r="C159" s="51">
        <v>101.34060757315461</v>
      </c>
      <c r="D159" s="34">
        <v>1.3406075731546174</v>
      </c>
      <c r="E159" s="45">
        <v>102.41808359180165</v>
      </c>
      <c r="F159" s="34">
        <v>1.0632223789158068</v>
      </c>
      <c r="G159" s="33">
        <v>103.53785192871452</v>
      </c>
      <c r="H159" s="79">
        <f t="shared" si="4"/>
        <v>1.0933306869671755</v>
      </c>
      <c r="I159" s="82">
        <v>102.94415790436599</v>
      </c>
      <c r="J159" s="80">
        <f t="shared" si="5"/>
        <v>-0.57340770866801671</v>
      </c>
    </row>
    <row r="160" spans="1:10" ht="14.25" customHeight="1" x14ac:dyDescent="0.2">
      <c r="A160" s="24"/>
      <c r="B160" s="44"/>
      <c r="C160" s="51"/>
      <c r="D160" s="34"/>
      <c r="E160" s="47"/>
      <c r="F160" s="33"/>
      <c r="G160" s="33"/>
      <c r="H160" s="79"/>
      <c r="I160" s="82"/>
      <c r="J160" s="80"/>
    </row>
    <row r="161" spans="1:10" ht="14.25" customHeight="1" x14ac:dyDescent="0.2">
      <c r="A161" s="24" t="s">
        <v>47</v>
      </c>
      <c r="B161" s="44">
        <v>100</v>
      </c>
      <c r="C161" s="51">
        <v>102.37071037306249</v>
      </c>
      <c r="D161" s="34">
        <v>2.3707103730624901</v>
      </c>
      <c r="E161" s="45">
        <v>103.39721127469379</v>
      </c>
      <c r="F161" s="34">
        <v>1.0027290988706472</v>
      </c>
      <c r="G161" s="33">
        <v>104.02959767533821</v>
      </c>
      <c r="H161" s="79">
        <f t="shared" si="4"/>
        <v>0.61160875892907196</v>
      </c>
      <c r="I161" s="82">
        <v>97.532144409171295</v>
      </c>
      <c r="J161" s="80">
        <f t="shared" si="5"/>
        <v>-6.2457737137891822</v>
      </c>
    </row>
    <row r="162" spans="1:10" ht="14.25" customHeight="1" x14ac:dyDescent="0.2">
      <c r="A162" s="24"/>
      <c r="B162" s="44"/>
      <c r="C162" s="51"/>
      <c r="D162" s="34"/>
      <c r="E162" s="47"/>
      <c r="F162" s="33"/>
      <c r="G162" s="33"/>
      <c r="H162" s="79"/>
      <c r="I162" s="82"/>
      <c r="J162" s="80"/>
    </row>
    <row r="163" spans="1:10" ht="14.25" customHeight="1" x14ac:dyDescent="0.2">
      <c r="A163" s="26" t="s">
        <v>132</v>
      </c>
      <c r="B163" s="48">
        <v>100</v>
      </c>
      <c r="C163" s="54">
        <v>100</v>
      </c>
      <c r="D163" s="34" t="s">
        <v>2</v>
      </c>
      <c r="E163" s="45">
        <v>105.56913045134766</v>
      </c>
      <c r="F163" s="34">
        <v>5.5691304513476592</v>
      </c>
      <c r="G163" s="33">
        <v>109.50161048927191</v>
      </c>
      <c r="H163" s="79">
        <f t="shared" si="4"/>
        <v>3.7250283497755721</v>
      </c>
      <c r="I163" s="82">
        <v>101.736839890276</v>
      </c>
      <c r="J163" s="80">
        <f t="shared" si="5"/>
        <v>-7.091010410076704</v>
      </c>
    </row>
    <row r="164" spans="1:10" ht="14.25" customHeight="1" x14ac:dyDescent="0.2">
      <c r="A164" s="24"/>
      <c r="B164" s="44"/>
      <c r="C164" s="51"/>
      <c r="D164" s="34"/>
      <c r="E164" s="47"/>
      <c r="F164" s="33"/>
      <c r="G164" s="33"/>
      <c r="H164" s="79"/>
      <c r="I164" s="82"/>
      <c r="J164" s="80"/>
    </row>
    <row r="165" spans="1:10" ht="14.25" customHeight="1" x14ac:dyDescent="0.2">
      <c r="A165" s="24" t="s">
        <v>133</v>
      </c>
      <c r="B165" s="44">
        <v>100</v>
      </c>
      <c r="C165" s="51">
        <v>100</v>
      </c>
      <c r="D165" s="34" t="s">
        <v>2</v>
      </c>
      <c r="E165" s="45">
        <v>100</v>
      </c>
      <c r="F165" s="34" t="s">
        <v>2</v>
      </c>
      <c r="G165" s="33">
        <v>103.53595699162561</v>
      </c>
      <c r="H165" s="79">
        <f t="shared" si="4"/>
        <v>3.5359569916256106</v>
      </c>
      <c r="I165" s="82">
        <v>96.797232622670194</v>
      </c>
      <c r="J165" s="80">
        <f t="shared" si="5"/>
        <v>-6.5085836503162575</v>
      </c>
    </row>
    <row r="166" spans="1:10" ht="14.25" customHeight="1" x14ac:dyDescent="0.2">
      <c r="A166" s="24"/>
      <c r="B166" s="44"/>
      <c r="C166" s="51"/>
      <c r="D166" s="34"/>
      <c r="E166" s="47"/>
      <c r="F166" s="33"/>
      <c r="G166" s="33"/>
      <c r="H166" s="79"/>
      <c r="I166" s="82"/>
      <c r="J166" s="80"/>
    </row>
    <row r="167" spans="1:10" ht="14.25" customHeight="1" x14ac:dyDescent="0.2">
      <c r="A167" s="24" t="s">
        <v>48</v>
      </c>
      <c r="B167" s="48">
        <v>100</v>
      </c>
      <c r="C167" s="51">
        <v>100</v>
      </c>
      <c r="D167" s="34" t="s">
        <v>2</v>
      </c>
      <c r="E167" s="45">
        <v>99.97601342695684</v>
      </c>
      <c r="F167" s="34">
        <v>-2.3986573043155435E-2</v>
      </c>
      <c r="G167" s="33">
        <v>105.24208951831547</v>
      </c>
      <c r="H167" s="79">
        <f t="shared" si="4"/>
        <v>5.2673395456061645</v>
      </c>
      <c r="I167" s="82">
        <v>103.17412574077601</v>
      </c>
      <c r="J167" s="80">
        <f t="shared" si="5"/>
        <v>-1.9649588743480551</v>
      </c>
    </row>
    <row r="168" spans="1:10" ht="14.25" customHeight="1" x14ac:dyDescent="0.2">
      <c r="A168" s="24"/>
      <c r="B168" s="44"/>
      <c r="C168" s="51"/>
      <c r="D168" s="34"/>
      <c r="E168" s="47"/>
      <c r="F168" s="33"/>
      <c r="G168" s="33"/>
      <c r="H168" s="79"/>
      <c r="I168" s="82"/>
      <c r="J168" s="80"/>
    </row>
    <row r="169" spans="1:10" ht="14.25" customHeight="1" x14ac:dyDescent="0.2">
      <c r="A169" s="24" t="s">
        <v>49</v>
      </c>
      <c r="B169" s="44">
        <v>100</v>
      </c>
      <c r="C169" s="51">
        <v>100.66893361007969</v>
      </c>
      <c r="D169" s="34">
        <v>0.66893361007969165</v>
      </c>
      <c r="E169" s="45">
        <v>102.09377761088376</v>
      </c>
      <c r="F169" s="34">
        <v>1.4153760745325039</v>
      </c>
      <c r="G169" s="33">
        <v>101.83447572810967</v>
      </c>
      <c r="H169" s="79">
        <f t="shared" si="4"/>
        <v>-0.25398402218241856</v>
      </c>
      <c r="I169" s="82">
        <v>101.834475721925</v>
      </c>
      <c r="J169" s="80">
        <f t="shared" si="5"/>
        <v>-6.0732530116069938E-9</v>
      </c>
    </row>
    <row r="170" spans="1:10" ht="14.25" customHeight="1" x14ac:dyDescent="0.2">
      <c r="A170" s="24"/>
      <c r="B170" s="44"/>
      <c r="C170" s="51"/>
      <c r="D170" s="34"/>
      <c r="E170" s="47"/>
      <c r="F170" s="33"/>
      <c r="G170" s="33"/>
      <c r="H170" s="79"/>
      <c r="I170" s="82"/>
      <c r="J170" s="80"/>
    </row>
    <row r="171" spans="1:10" ht="14.25" customHeight="1" x14ac:dyDescent="0.2">
      <c r="A171" s="24" t="s">
        <v>50</v>
      </c>
      <c r="B171" s="48">
        <v>100</v>
      </c>
      <c r="C171" s="51">
        <v>100</v>
      </c>
      <c r="D171" s="34" t="s">
        <v>2</v>
      </c>
      <c r="E171" s="45">
        <v>99.872204211785927</v>
      </c>
      <c r="F171" s="34">
        <v>-0.12779578821406901</v>
      </c>
      <c r="G171" s="33">
        <v>103.90614465117638</v>
      </c>
      <c r="H171" s="79">
        <f t="shared" si="4"/>
        <v>4.039102241937309</v>
      </c>
      <c r="I171" s="82">
        <v>117.121128529183</v>
      </c>
      <c r="J171" s="80">
        <f t="shared" si="5"/>
        <v>12.718192867583223</v>
      </c>
    </row>
    <row r="172" spans="1:10" ht="14.25" customHeight="1" x14ac:dyDescent="0.2">
      <c r="A172" s="24"/>
      <c r="B172" s="44"/>
      <c r="C172" s="51"/>
      <c r="D172" s="34"/>
      <c r="E172" s="47"/>
      <c r="F172" s="33"/>
      <c r="G172" s="33"/>
      <c r="H172" s="79"/>
      <c r="I172" s="82"/>
      <c r="J172" s="80"/>
    </row>
    <row r="173" spans="1:10" ht="14.25" customHeight="1" x14ac:dyDescent="0.2">
      <c r="A173" s="24" t="s">
        <v>51</v>
      </c>
      <c r="B173" s="44">
        <v>100</v>
      </c>
      <c r="C173" s="51">
        <v>104.12830128365604</v>
      </c>
      <c r="D173" s="34">
        <v>4.128301283656044</v>
      </c>
      <c r="E173" s="45">
        <v>111.70365187867324</v>
      </c>
      <c r="F173" s="34">
        <v>7.275016015464586</v>
      </c>
      <c r="G173" s="33">
        <v>121.78920000135352</v>
      </c>
      <c r="H173" s="79">
        <f t="shared" si="4"/>
        <v>9.0288436886868162</v>
      </c>
      <c r="I173" s="82">
        <v>121.27379307151099</v>
      </c>
      <c r="J173" s="80">
        <f t="shared" si="5"/>
        <v>-0.42319592364249425</v>
      </c>
    </row>
    <row r="174" spans="1:10" ht="14.25" customHeight="1" x14ac:dyDescent="0.2">
      <c r="A174" s="24"/>
      <c r="B174" s="44"/>
      <c r="C174" s="51"/>
      <c r="D174" s="34"/>
      <c r="E174" s="47"/>
      <c r="F174" s="33"/>
      <c r="G174" s="33"/>
      <c r="H174" s="79"/>
      <c r="I174" s="82"/>
      <c r="J174" s="80"/>
    </row>
    <row r="175" spans="1:10" ht="14.25" customHeight="1" x14ac:dyDescent="0.2">
      <c r="A175" s="24" t="s">
        <v>52</v>
      </c>
      <c r="B175" s="48">
        <v>100</v>
      </c>
      <c r="C175" s="51">
        <v>101.58465173427815</v>
      </c>
      <c r="D175" s="34">
        <v>1.584651734278153</v>
      </c>
      <c r="E175" s="45">
        <v>101.49149743940178</v>
      </c>
      <c r="F175" s="34">
        <v>-9.1701150996748027E-2</v>
      </c>
      <c r="G175" s="33">
        <v>100.85114057020952</v>
      </c>
      <c r="H175" s="79">
        <f t="shared" si="4"/>
        <v>-0.63094632097098202</v>
      </c>
      <c r="I175" s="82">
        <v>103.27241050835801</v>
      </c>
      <c r="J175" s="80">
        <f t="shared" si="5"/>
        <v>2.4008354535790977</v>
      </c>
    </row>
    <row r="176" spans="1:10" ht="14.25" customHeight="1" x14ac:dyDescent="0.2">
      <c r="A176" s="24"/>
      <c r="B176" s="44"/>
      <c r="C176" s="51"/>
      <c r="D176" s="34"/>
      <c r="E176" s="47"/>
      <c r="F176" s="33"/>
      <c r="G176" s="33"/>
      <c r="H176" s="79"/>
      <c r="I176" s="82"/>
      <c r="J176" s="80"/>
    </row>
    <row r="177" spans="1:11" ht="14.25" customHeight="1" x14ac:dyDescent="0.2">
      <c r="A177" s="24" t="s">
        <v>134</v>
      </c>
      <c r="B177" s="44">
        <v>100</v>
      </c>
      <c r="C177" s="51">
        <v>100</v>
      </c>
      <c r="D177" s="34" t="s">
        <v>2</v>
      </c>
      <c r="E177" s="45">
        <v>100.88114240026304</v>
      </c>
      <c r="F177" s="34">
        <v>0.88114240026304635</v>
      </c>
      <c r="G177" s="33">
        <v>100.82311468433851</v>
      </c>
      <c r="H177" s="79">
        <f t="shared" si="4"/>
        <v>-5.7520875104988267E-2</v>
      </c>
      <c r="I177" s="82">
        <v>102.627917336189</v>
      </c>
      <c r="J177" s="80">
        <f t="shared" si="5"/>
        <v>1.7900683365129622</v>
      </c>
    </row>
    <row r="178" spans="1:11" ht="14.25" customHeight="1" x14ac:dyDescent="0.2">
      <c r="A178" s="24"/>
      <c r="B178" s="44"/>
      <c r="C178" s="51"/>
      <c r="D178" s="34"/>
      <c r="E178" s="47"/>
      <c r="F178" s="33"/>
      <c r="G178" s="33"/>
      <c r="H178" s="79"/>
      <c r="I178" s="82"/>
      <c r="J178" s="80"/>
    </row>
    <row r="179" spans="1:11" ht="14.25" customHeight="1" x14ac:dyDescent="0.2">
      <c r="A179" s="24" t="s">
        <v>135</v>
      </c>
      <c r="B179" s="48">
        <v>100</v>
      </c>
      <c r="C179" s="51">
        <v>100</v>
      </c>
      <c r="D179" s="34" t="s">
        <v>2</v>
      </c>
      <c r="E179" s="45">
        <v>100</v>
      </c>
      <c r="F179" s="34" t="s">
        <v>2</v>
      </c>
      <c r="G179" s="33">
        <v>100</v>
      </c>
      <c r="H179" s="79">
        <f t="shared" si="4"/>
        <v>0</v>
      </c>
      <c r="I179" s="82">
        <v>110.11040990918001</v>
      </c>
      <c r="J179" s="80">
        <f t="shared" si="5"/>
        <v>10.110409909179996</v>
      </c>
    </row>
    <row r="180" spans="1:11" ht="14.25" customHeight="1" x14ac:dyDescent="0.2">
      <c r="A180" s="24"/>
      <c r="B180" s="44"/>
      <c r="C180" s="51"/>
      <c r="D180" s="34"/>
      <c r="E180" s="47"/>
      <c r="F180" s="33"/>
      <c r="G180" s="33"/>
      <c r="H180" s="79"/>
      <c r="I180" s="82"/>
      <c r="J180" s="80"/>
    </row>
    <row r="181" spans="1:11" ht="14.25" customHeight="1" x14ac:dyDescent="0.2">
      <c r="A181" s="24" t="s">
        <v>53</v>
      </c>
      <c r="B181" s="44">
        <v>100</v>
      </c>
      <c r="C181" s="51">
        <v>101.41851056742199</v>
      </c>
      <c r="D181" s="34">
        <v>1.4185105674219933</v>
      </c>
      <c r="E181" s="45">
        <v>93.628167589853888</v>
      </c>
      <c r="F181" s="34">
        <v>-7.6813817655004506</v>
      </c>
      <c r="G181" s="33">
        <v>90.453403373329081</v>
      </c>
      <c r="H181" s="79">
        <f t="shared" si="4"/>
        <v>-3.3908216920704115</v>
      </c>
      <c r="I181" s="82">
        <v>96.824583659766901</v>
      </c>
      <c r="J181" s="80">
        <f t="shared" si="5"/>
        <v>7.0436048272744411</v>
      </c>
    </row>
    <row r="182" spans="1:11" ht="14.25" customHeight="1" x14ac:dyDescent="0.2">
      <c r="A182" s="24"/>
      <c r="B182" s="44"/>
      <c r="C182" s="51"/>
      <c r="D182" s="34"/>
      <c r="E182" s="47"/>
      <c r="F182" s="33"/>
      <c r="G182" s="33"/>
      <c r="H182" s="79"/>
      <c r="I182" s="82"/>
      <c r="J182" s="80"/>
    </row>
    <row r="183" spans="1:11" ht="14.25" customHeight="1" x14ac:dyDescent="0.25">
      <c r="A183" s="32" t="s">
        <v>54</v>
      </c>
      <c r="B183" s="62">
        <v>100</v>
      </c>
      <c r="C183" s="63">
        <v>101.18341673725745</v>
      </c>
      <c r="D183" s="43">
        <v>1.1834167372574367</v>
      </c>
      <c r="E183" s="61">
        <v>102.71916200868816</v>
      </c>
      <c r="F183" s="43">
        <v>1.51778356666743</v>
      </c>
      <c r="G183" s="42">
        <v>105.22958136023865</v>
      </c>
      <c r="H183" s="78">
        <f t="shared" si="4"/>
        <v>2.443964010666444</v>
      </c>
      <c r="I183" s="84">
        <v>106.461077603384</v>
      </c>
      <c r="J183" s="81">
        <f t="shared" si="5"/>
        <v>1.1702947281805542</v>
      </c>
    </row>
    <row r="184" spans="1:11" ht="14.25" customHeight="1" x14ac:dyDescent="0.2">
      <c r="A184" s="5"/>
      <c r="B184" s="44"/>
      <c r="C184" s="44"/>
      <c r="D184" s="34"/>
      <c r="E184" s="47"/>
      <c r="F184" s="33"/>
      <c r="G184" s="33"/>
      <c r="H184" s="79"/>
      <c r="I184" s="82"/>
      <c r="J184" s="80"/>
    </row>
    <row r="185" spans="1:11" ht="14.25" customHeight="1" x14ac:dyDescent="0.2">
      <c r="A185" s="5" t="s">
        <v>55</v>
      </c>
      <c r="B185" s="44">
        <v>100</v>
      </c>
      <c r="C185" s="44">
        <v>100.79743835449861</v>
      </c>
      <c r="D185" s="34">
        <v>0.79743835449861411</v>
      </c>
      <c r="E185" s="45">
        <v>101.08399589328569</v>
      </c>
      <c r="F185" s="34">
        <v>0.2842904973232363</v>
      </c>
      <c r="G185" s="33">
        <v>103.07532137909179</v>
      </c>
      <c r="H185" s="79">
        <f t="shared" si="4"/>
        <v>1.9699710801978298</v>
      </c>
      <c r="I185" s="82">
        <v>102.03852756475401</v>
      </c>
      <c r="J185" s="80">
        <f t="shared" si="5"/>
        <v>-1.0058603751761819</v>
      </c>
    </row>
    <row r="186" spans="1:11" ht="14.25" customHeight="1" x14ac:dyDescent="0.2">
      <c r="A186" s="9"/>
      <c r="B186" s="44"/>
      <c r="C186" s="44"/>
      <c r="D186" s="34"/>
      <c r="E186" s="47"/>
      <c r="F186" s="33"/>
      <c r="G186" s="33"/>
      <c r="H186" s="79"/>
      <c r="I186" s="82"/>
      <c r="J186" s="80"/>
    </row>
    <row r="187" spans="1:11" ht="14.25" customHeight="1" x14ac:dyDescent="0.2">
      <c r="A187" s="5" t="s">
        <v>56</v>
      </c>
      <c r="B187" s="48">
        <v>100</v>
      </c>
      <c r="C187" s="44">
        <v>100.80035378619472</v>
      </c>
      <c r="D187" s="34">
        <v>0.80035378619471853</v>
      </c>
      <c r="E187" s="45">
        <v>100.72654469816923</v>
      </c>
      <c r="F187" s="34">
        <v>-7.3223044615533528E-2</v>
      </c>
      <c r="G187" s="33">
        <v>102.78493779822169</v>
      </c>
      <c r="H187" s="79">
        <f t="shared" si="4"/>
        <v>2.0435458261975681</v>
      </c>
      <c r="I187" s="82">
        <v>96.098348582510397</v>
      </c>
      <c r="J187" s="80">
        <f t="shared" si="5"/>
        <v>-6.5054173879424031</v>
      </c>
    </row>
    <row r="188" spans="1:11" ht="14.25" customHeight="1" x14ac:dyDescent="0.2">
      <c r="A188" s="5"/>
      <c r="B188" s="44"/>
      <c r="C188" s="44"/>
      <c r="D188" s="34"/>
      <c r="E188" s="47"/>
      <c r="F188" s="33"/>
      <c r="G188" s="33"/>
      <c r="H188" s="79"/>
      <c r="I188" s="82"/>
      <c r="J188" s="80"/>
    </row>
    <row r="189" spans="1:11" ht="14.25" customHeight="1" x14ac:dyDescent="0.2">
      <c r="A189" s="5" t="s">
        <v>57</v>
      </c>
      <c r="B189" s="44">
        <v>100</v>
      </c>
      <c r="C189" s="44">
        <v>102.16249254788717</v>
      </c>
      <c r="D189" s="34">
        <v>2.1624925478871626</v>
      </c>
      <c r="E189" s="45">
        <v>104.5514720648975</v>
      </c>
      <c r="F189" s="34">
        <v>2.3384115416825058</v>
      </c>
      <c r="G189" s="33">
        <v>106.24651708650651</v>
      </c>
      <c r="H189" s="79">
        <f t="shared" si="4"/>
        <v>1.6212540944013254</v>
      </c>
      <c r="I189" s="82">
        <v>100.17809691989601</v>
      </c>
      <c r="J189" s="80">
        <f t="shared" si="5"/>
        <v>-5.7116415041347341</v>
      </c>
    </row>
    <row r="190" spans="1:11" ht="14.25" customHeight="1" x14ac:dyDescent="0.2">
      <c r="A190" s="21"/>
      <c r="B190" s="44"/>
      <c r="C190" s="44"/>
      <c r="D190" s="34"/>
      <c r="E190" s="47"/>
      <c r="F190" s="33"/>
      <c r="G190" s="33"/>
      <c r="H190" s="79"/>
      <c r="I190" s="82"/>
      <c r="J190" s="80"/>
    </row>
    <row r="191" spans="1:11" s="105" customFormat="1" ht="14.25" customHeight="1" x14ac:dyDescent="0.25">
      <c r="A191" s="100" t="s">
        <v>190</v>
      </c>
      <c r="B191" s="101"/>
      <c r="C191" s="101"/>
      <c r="D191" s="93"/>
      <c r="E191" s="92"/>
      <c r="F191" s="93"/>
      <c r="G191" s="93"/>
      <c r="H191" s="94"/>
      <c r="I191" s="102"/>
      <c r="J191" s="103"/>
      <c r="K191" s="104"/>
    </row>
    <row r="192" spans="1:11" ht="14.25" customHeight="1" x14ac:dyDescent="0.2">
      <c r="A192" s="21"/>
      <c r="B192" s="44"/>
      <c r="C192" s="44"/>
      <c r="D192" s="34"/>
      <c r="E192" s="47"/>
      <c r="F192" s="33"/>
      <c r="G192" s="33"/>
      <c r="H192" s="79"/>
      <c r="I192" s="82"/>
      <c r="J192" s="80"/>
    </row>
    <row r="193" spans="1:10" ht="14.25" customHeight="1" x14ac:dyDescent="0.2">
      <c r="A193" s="24" t="s">
        <v>58</v>
      </c>
      <c r="B193" s="48">
        <v>100</v>
      </c>
      <c r="C193" s="51">
        <v>103.90906940059992</v>
      </c>
      <c r="D193" s="34">
        <v>3.9090694005999183</v>
      </c>
      <c r="E193" s="45">
        <v>106.34216745453638</v>
      </c>
      <c r="F193" s="34">
        <v>2.3415646660794875</v>
      </c>
      <c r="G193" s="33">
        <v>106.30764061175873</v>
      </c>
      <c r="H193" s="79">
        <f t="shared" si="4"/>
        <v>-3.2467687657777855E-2</v>
      </c>
      <c r="I193" s="82">
        <v>100.796362583564</v>
      </c>
      <c r="J193" s="80">
        <f t="shared" si="5"/>
        <v>-5.1842727356937734</v>
      </c>
    </row>
    <row r="194" spans="1:10" ht="14.25" customHeight="1" x14ac:dyDescent="0.2">
      <c r="A194" s="24"/>
      <c r="B194" s="44"/>
      <c r="C194" s="51"/>
      <c r="D194" s="34"/>
      <c r="E194" s="47"/>
      <c r="F194" s="33"/>
      <c r="G194" s="33"/>
      <c r="H194" s="79"/>
      <c r="I194" s="82"/>
      <c r="J194" s="80"/>
    </row>
    <row r="195" spans="1:10" ht="14.25" customHeight="1" x14ac:dyDescent="0.2">
      <c r="A195" s="23" t="s">
        <v>59</v>
      </c>
      <c r="B195" s="44">
        <v>100</v>
      </c>
      <c r="C195" s="50">
        <v>100</v>
      </c>
      <c r="D195" s="34" t="s">
        <v>2</v>
      </c>
      <c r="E195" s="45">
        <v>99.169389195536439</v>
      </c>
      <c r="F195" s="34">
        <v>-0.83061080446356073</v>
      </c>
      <c r="G195" s="33">
        <v>101.72140978911327</v>
      </c>
      <c r="H195" s="79">
        <f t="shared" si="4"/>
        <v>2.5733954945965198</v>
      </c>
      <c r="I195" s="82">
        <v>94.723806868186401</v>
      </c>
      <c r="J195" s="80">
        <f t="shared" si="5"/>
        <v>-6.8791839745773853</v>
      </c>
    </row>
    <row r="196" spans="1:10" ht="14.25" customHeight="1" x14ac:dyDescent="0.2">
      <c r="A196" s="24"/>
      <c r="B196" s="44"/>
      <c r="C196" s="51"/>
      <c r="D196" s="34"/>
      <c r="E196" s="47"/>
      <c r="F196" s="33"/>
      <c r="G196" s="33"/>
      <c r="H196" s="79"/>
      <c r="I196" s="82"/>
      <c r="J196" s="80"/>
    </row>
    <row r="197" spans="1:10" ht="14.25" customHeight="1" x14ac:dyDescent="0.2">
      <c r="A197" s="5" t="s">
        <v>60</v>
      </c>
      <c r="B197" s="48">
        <v>100</v>
      </c>
      <c r="C197" s="44">
        <v>100.79672613902517</v>
      </c>
      <c r="D197" s="34">
        <v>0.79672613902517231</v>
      </c>
      <c r="E197" s="45">
        <v>101.17131821762638</v>
      </c>
      <c r="F197" s="34">
        <v>0.37163119572409808</v>
      </c>
      <c r="G197" s="33">
        <v>103.14625964864683</v>
      </c>
      <c r="H197" s="79">
        <f t="shared" si="4"/>
        <v>1.95207640447288</v>
      </c>
      <c r="I197" s="82">
        <v>103.489663392011</v>
      </c>
      <c r="J197" s="80">
        <f t="shared" si="5"/>
        <v>0.33292893463507944</v>
      </c>
    </row>
    <row r="198" spans="1:10" ht="14.25" customHeight="1" x14ac:dyDescent="0.2">
      <c r="A198" s="24"/>
      <c r="B198" s="44"/>
      <c r="C198" s="51"/>
      <c r="D198" s="34"/>
      <c r="E198" s="47"/>
      <c r="F198" s="33"/>
      <c r="G198" s="33"/>
      <c r="H198" s="79"/>
      <c r="I198" s="82"/>
      <c r="J198" s="80"/>
    </row>
    <row r="199" spans="1:10" ht="14.25" customHeight="1" x14ac:dyDescent="0.2">
      <c r="A199" s="24" t="s">
        <v>136</v>
      </c>
      <c r="B199" s="44">
        <v>100</v>
      </c>
      <c r="C199" s="51">
        <v>100.93228893719997</v>
      </c>
      <c r="D199" s="34">
        <v>0.93228893719996542</v>
      </c>
      <c r="E199" s="45">
        <v>104.32028661074737</v>
      </c>
      <c r="F199" s="34">
        <v>3.3567034981792698</v>
      </c>
      <c r="G199" s="33">
        <v>107.956574062993</v>
      </c>
      <c r="H199" s="79">
        <f t="shared" si="4"/>
        <v>3.4856954197353573</v>
      </c>
      <c r="I199" s="82">
        <v>108.54583058289499</v>
      </c>
      <c r="J199" s="80">
        <f t="shared" si="5"/>
        <v>0.54582736161872258</v>
      </c>
    </row>
    <row r="200" spans="1:10" ht="14.25" customHeight="1" x14ac:dyDescent="0.2">
      <c r="A200" s="24"/>
      <c r="B200" s="44"/>
      <c r="C200" s="51"/>
      <c r="D200" s="34"/>
      <c r="E200" s="47"/>
      <c r="F200" s="33"/>
      <c r="G200" s="33"/>
      <c r="H200" s="79"/>
      <c r="I200" s="82"/>
      <c r="J200" s="80"/>
    </row>
    <row r="201" spans="1:10" ht="14.25" customHeight="1" x14ac:dyDescent="0.2">
      <c r="A201" s="24" t="s">
        <v>61</v>
      </c>
      <c r="B201" s="48">
        <v>100</v>
      </c>
      <c r="C201" s="51">
        <v>101.00555592101597</v>
      </c>
      <c r="D201" s="34">
        <v>1.0055559210159659</v>
      </c>
      <c r="E201" s="45">
        <v>100.98927651579442</v>
      </c>
      <c r="F201" s="34">
        <v>-1.611733639116375E-2</v>
      </c>
      <c r="G201" s="33">
        <v>103.98191830965202</v>
      </c>
      <c r="H201" s="79">
        <f t="shared" ref="H201:H263" si="6">((G201/E201)-1)*100</f>
        <v>2.9633263026590306</v>
      </c>
      <c r="I201" s="82">
        <v>111.213608328349</v>
      </c>
      <c r="J201" s="80">
        <f t="shared" si="5"/>
        <v>6.9547572657405965</v>
      </c>
    </row>
    <row r="202" spans="1:10" ht="14.25" customHeight="1" x14ac:dyDescent="0.2">
      <c r="A202" s="24"/>
      <c r="B202" s="44"/>
      <c r="C202" s="51"/>
      <c r="D202" s="34"/>
      <c r="E202" s="47"/>
      <c r="F202" s="33"/>
      <c r="G202" s="33"/>
      <c r="H202" s="79"/>
      <c r="I202" s="82"/>
      <c r="J202" s="80"/>
    </row>
    <row r="203" spans="1:10" ht="14.25" customHeight="1" x14ac:dyDescent="0.2">
      <c r="A203" s="24" t="s">
        <v>137</v>
      </c>
      <c r="B203" s="44">
        <v>100</v>
      </c>
      <c r="C203" s="51">
        <v>100</v>
      </c>
      <c r="D203" s="34" t="s">
        <v>2</v>
      </c>
      <c r="E203" s="45">
        <v>102.0430073485912</v>
      </c>
      <c r="F203" s="34">
        <v>2.043007348591197</v>
      </c>
      <c r="G203" s="33">
        <v>102.67782600462895</v>
      </c>
      <c r="H203" s="79">
        <f t="shared" si="6"/>
        <v>0.62210892498408832</v>
      </c>
      <c r="I203" s="82">
        <v>101.398206418816</v>
      </c>
      <c r="J203" s="80">
        <f t="shared" ref="J203:J265" si="7">((I203/G203)-1)*100</f>
        <v>-1.2462472527956181</v>
      </c>
    </row>
    <row r="204" spans="1:10" ht="14.25" customHeight="1" x14ac:dyDescent="0.2">
      <c r="A204" s="24"/>
      <c r="B204" s="44"/>
      <c r="C204" s="51"/>
      <c r="D204" s="34"/>
      <c r="E204" s="47"/>
      <c r="F204" s="33"/>
      <c r="G204" s="33"/>
      <c r="H204" s="79"/>
      <c r="I204" s="82"/>
      <c r="J204" s="80"/>
    </row>
    <row r="205" spans="1:10" ht="14.25" customHeight="1" x14ac:dyDescent="0.2">
      <c r="A205" s="24" t="s">
        <v>138</v>
      </c>
      <c r="B205" s="48">
        <v>100</v>
      </c>
      <c r="C205" s="51">
        <v>101.25890151377854</v>
      </c>
      <c r="D205" s="34">
        <v>1.2589015137785431</v>
      </c>
      <c r="E205" s="45">
        <v>100.36803131568823</v>
      </c>
      <c r="F205" s="34">
        <v>-0.87979445241077592</v>
      </c>
      <c r="G205" s="33">
        <v>102.94673869879836</v>
      </c>
      <c r="H205" s="79">
        <f t="shared" si="6"/>
        <v>2.5692517321569186</v>
      </c>
      <c r="I205" s="82">
        <v>103.79180510034401</v>
      </c>
      <c r="J205" s="80">
        <f t="shared" si="7"/>
        <v>0.82087729269224585</v>
      </c>
    </row>
    <row r="206" spans="1:10" ht="14.25" customHeight="1" x14ac:dyDescent="0.2">
      <c r="A206" s="24"/>
      <c r="B206" s="44"/>
      <c r="C206" s="51"/>
      <c r="D206" s="34"/>
      <c r="E206" s="47"/>
      <c r="F206" s="33"/>
      <c r="G206" s="33"/>
      <c r="H206" s="79"/>
      <c r="I206" s="82"/>
      <c r="J206" s="80"/>
    </row>
    <row r="207" spans="1:10" ht="14.25" customHeight="1" x14ac:dyDescent="0.2">
      <c r="A207" s="5" t="s">
        <v>62</v>
      </c>
      <c r="B207" s="44">
        <v>100</v>
      </c>
      <c r="C207" s="44">
        <v>101.43158315062067</v>
      </c>
      <c r="D207" s="34">
        <v>1.4315831506206633</v>
      </c>
      <c r="E207" s="45">
        <v>102.65675239337861</v>
      </c>
      <c r="F207" s="34">
        <v>1.2078774723831565</v>
      </c>
      <c r="G207" s="33">
        <v>106.21914592331353</v>
      </c>
      <c r="H207" s="79">
        <f t="shared" si="6"/>
        <v>3.470198936630986</v>
      </c>
      <c r="I207" s="82">
        <v>116.964306410951</v>
      </c>
      <c r="J207" s="80">
        <f t="shared" si="7"/>
        <v>10.116029830813256</v>
      </c>
    </row>
    <row r="208" spans="1:10" ht="14.25" customHeight="1" x14ac:dyDescent="0.2">
      <c r="A208" s="5"/>
      <c r="B208" s="44"/>
      <c r="C208" s="44"/>
      <c r="D208" s="34"/>
      <c r="E208" s="47"/>
      <c r="F208" s="33"/>
      <c r="G208" s="33"/>
      <c r="H208" s="79"/>
      <c r="I208" s="82"/>
      <c r="J208" s="80"/>
    </row>
    <row r="209" spans="1:10" ht="14.25" customHeight="1" x14ac:dyDescent="0.2">
      <c r="A209" s="10" t="s">
        <v>63</v>
      </c>
      <c r="B209" s="48">
        <v>100</v>
      </c>
      <c r="C209" s="54">
        <v>100.21030982047765</v>
      </c>
      <c r="D209" s="34">
        <v>0.2103098204776499</v>
      </c>
      <c r="E209" s="45">
        <v>102.15996925308947</v>
      </c>
      <c r="F209" s="34">
        <v>1.9455677126480886</v>
      </c>
      <c r="G209" s="33">
        <v>106.02150953204142</v>
      </c>
      <c r="H209" s="79">
        <f t="shared" si="6"/>
        <v>3.7798956941592632</v>
      </c>
      <c r="I209" s="82">
        <v>112.72333915842999</v>
      </c>
      <c r="J209" s="80">
        <f t="shared" si="7"/>
        <v>6.3211980813791202</v>
      </c>
    </row>
    <row r="210" spans="1:10" ht="14.25" customHeight="1" x14ac:dyDescent="0.2">
      <c r="A210" s="26"/>
      <c r="B210" s="44"/>
      <c r="C210" s="54"/>
      <c r="D210" s="34"/>
      <c r="E210" s="47"/>
      <c r="F210" s="33"/>
      <c r="G210" s="33"/>
      <c r="H210" s="79"/>
      <c r="I210" s="82"/>
      <c r="J210" s="80"/>
    </row>
    <row r="211" spans="1:10" ht="14.25" customHeight="1" x14ac:dyDescent="0.2">
      <c r="A211" s="26" t="s">
        <v>64</v>
      </c>
      <c r="B211" s="44">
        <v>100</v>
      </c>
      <c r="C211" s="54">
        <v>100.21030982047765</v>
      </c>
      <c r="D211" s="34">
        <v>0.2103098204776499</v>
      </c>
      <c r="E211" s="45">
        <v>102.15996925308947</v>
      </c>
      <c r="F211" s="34">
        <v>1.9455677126480886</v>
      </c>
      <c r="G211" s="33">
        <v>106.02150953204142</v>
      </c>
      <c r="H211" s="79">
        <f t="shared" si="6"/>
        <v>3.7798956941592632</v>
      </c>
      <c r="I211" s="82">
        <v>112.72333915842999</v>
      </c>
      <c r="J211" s="80">
        <f t="shared" si="7"/>
        <v>6.3211980813791202</v>
      </c>
    </row>
    <row r="212" spans="1:10" ht="14.25" customHeight="1" x14ac:dyDescent="0.2">
      <c r="A212" s="26"/>
      <c r="B212" s="44"/>
      <c r="C212" s="54"/>
      <c r="D212" s="34"/>
      <c r="E212" s="47"/>
      <c r="F212" s="33"/>
      <c r="G212" s="33"/>
      <c r="H212" s="79"/>
      <c r="I212" s="82"/>
      <c r="J212" s="80"/>
    </row>
    <row r="213" spans="1:10" ht="14.25" customHeight="1" x14ac:dyDescent="0.2">
      <c r="A213" s="5" t="s">
        <v>65</v>
      </c>
      <c r="B213" s="48">
        <v>100</v>
      </c>
      <c r="C213" s="44">
        <v>101.61107490600163</v>
      </c>
      <c r="D213" s="34">
        <v>1.6110749060016305</v>
      </c>
      <c r="E213" s="45">
        <v>102.72976510535172</v>
      </c>
      <c r="F213" s="34">
        <v>1.1009530214939334</v>
      </c>
      <c r="G213" s="33">
        <v>106.24819274020622</v>
      </c>
      <c r="H213" s="79">
        <f t="shared" si="6"/>
        <v>3.4249349555567132</v>
      </c>
      <c r="I213" s="82">
        <v>117.58760558393701</v>
      </c>
      <c r="J213" s="80">
        <f t="shared" si="7"/>
        <v>10.672570093928524</v>
      </c>
    </row>
    <row r="214" spans="1:10" ht="14.25" customHeight="1" x14ac:dyDescent="0.2">
      <c r="A214" s="5"/>
      <c r="B214" s="44"/>
      <c r="C214" s="44"/>
      <c r="D214" s="34"/>
      <c r="E214" s="47"/>
      <c r="F214" s="33"/>
      <c r="G214" s="33"/>
      <c r="H214" s="79"/>
      <c r="I214" s="82"/>
      <c r="J214" s="80"/>
    </row>
    <row r="215" spans="1:10" ht="14.25" customHeight="1" x14ac:dyDescent="0.2">
      <c r="A215" s="26" t="s">
        <v>139</v>
      </c>
      <c r="B215" s="44">
        <v>100</v>
      </c>
      <c r="C215" s="54">
        <v>103.6331867090277</v>
      </c>
      <c r="D215" s="34">
        <v>3.6331867090277026</v>
      </c>
      <c r="E215" s="45">
        <v>105.35280558620637</v>
      </c>
      <c r="F215" s="34">
        <v>1.6593322388192888</v>
      </c>
      <c r="G215" s="33">
        <v>109.91751290126291</v>
      </c>
      <c r="H215" s="79">
        <f t="shared" si="6"/>
        <v>4.3327819222824582</v>
      </c>
      <c r="I215" s="82">
        <v>116.77436162480301</v>
      </c>
      <c r="J215" s="80">
        <f t="shared" si="7"/>
        <v>6.2381767404976696</v>
      </c>
    </row>
    <row r="216" spans="1:10" ht="14.25" customHeight="1" x14ac:dyDescent="0.2">
      <c r="A216" s="24"/>
      <c r="B216" s="44"/>
      <c r="C216" s="51"/>
      <c r="D216" s="34"/>
      <c r="E216" s="47"/>
      <c r="F216" s="33"/>
      <c r="G216" s="33"/>
      <c r="H216" s="79"/>
      <c r="I216" s="82"/>
      <c r="J216" s="80"/>
    </row>
    <row r="217" spans="1:10" ht="14.25" customHeight="1" x14ac:dyDescent="0.2">
      <c r="A217" s="24" t="s">
        <v>140</v>
      </c>
      <c r="B217" s="48">
        <v>100</v>
      </c>
      <c r="C217" s="51">
        <v>100</v>
      </c>
      <c r="D217" s="34" t="s">
        <v>2</v>
      </c>
      <c r="E217" s="45">
        <v>100</v>
      </c>
      <c r="F217" s="34" t="s">
        <v>2</v>
      </c>
      <c r="G217" s="33">
        <v>103.33060363222093</v>
      </c>
      <c r="H217" s="79">
        <f t="shared" si="6"/>
        <v>3.3306036322209298</v>
      </c>
      <c r="I217" s="82">
        <v>92.675283344259398</v>
      </c>
      <c r="J217" s="80">
        <f t="shared" si="7"/>
        <v>-10.311872681869193</v>
      </c>
    </row>
    <row r="218" spans="1:10" ht="14.25" customHeight="1" x14ac:dyDescent="0.2">
      <c r="A218" s="24"/>
      <c r="B218" s="44"/>
      <c r="C218" s="51"/>
      <c r="D218" s="34"/>
      <c r="E218" s="47"/>
      <c r="F218" s="33"/>
      <c r="G218" s="33"/>
      <c r="H218" s="79"/>
      <c r="I218" s="82"/>
      <c r="J218" s="80"/>
    </row>
    <row r="219" spans="1:10" ht="14.25" customHeight="1" x14ac:dyDescent="0.2">
      <c r="A219" s="24" t="s">
        <v>141</v>
      </c>
      <c r="B219" s="44">
        <v>100</v>
      </c>
      <c r="C219" s="51">
        <v>100.61591879022282</v>
      </c>
      <c r="D219" s="34">
        <v>0.6159187902228247</v>
      </c>
      <c r="E219" s="45">
        <v>101.8517036941797</v>
      </c>
      <c r="F219" s="34">
        <v>1.2282200657864228</v>
      </c>
      <c r="G219" s="33">
        <v>102.54876460805693</v>
      </c>
      <c r="H219" s="79">
        <f t="shared" si="6"/>
        <v>0.68438807461701501</v>
      </c>
      <c r="I219" s="82">
        <v>109.222828761519</v>
      </c>
      <c r="J219" s="80">
        <f t="shared" si="7"/>
        <v>6.5081858167384654</v>
      </c>
    </row>
    <row r="220" spans="1:10" ht="14.25" customHeight="1" x14ac:dyDescent="0.2">
      <c r="A220" s="24"/>
      <c r="B220" s="44"/>
      <c r="C220" s="51"/>
      <c r="D220" s="34"/>
      <c r="E220" s="47"/>
      <c r="F220" s="33"/>
      <c r="G220" s="33"/>
      <c r="H220" s="79"/>
      <c r="I220" s="82"/>
      <c r="J220" s="80"/>
    </row>
    <row r="221" spans="1:10" ht="14.25" customHeight="1" x14ac:dyDescent="0.2">
      <c r="A221" s="24" t="s">
        <v>142</v>
      </c>
      <c r="B221" s="48">
        <v>100</v>
      </c>
      <c r="C221" s="51">
        <v>102.65880403311927</v>
      </c>
      <c r="D221" s="34">
        <v>2.6588040331192664</v>
      </c>
      <c r="E221" s="45">
        <v>103.09034700273681</v>
      </c>
      <c r="F221" s="34">
        <v>0.42036625468413469</v>
      </c>
      <c r="G221" s="33">
        <v>109.28680250783414</v>
      </c>
      <c r="H221" s="79">
        <f t="shared" si="6"/>
        <v>6.0107038973618243</v>
      </c>
      <c r="I221" s="82">
        <v>127.556808583692</v>
      </c>
      <c r="J221" s="80">
        <f t="shared" si="7"/>
        <v>16.717486152592119</v>
      </c>
    </row>
    <row r="222" spans="1:10" ht="14.25" customHeight="1" x14ac:dyDescent="0.2">
      <c r="A222" s="26"/>
      <c r="B222" s="44"/>
      <c r="C222" s="54"/>
      <c r="D222" s="34"/>
      <c r="E222" s="47"/>
      <c r="F222" s="33"/>
      <c r="G222" s="33"/>
      <c r="H222" s="79"/>
      <c r="I222" s="82"/>
      <c r="J222" s="80"/>
    </row>
    <row r="223" spans="1:10" ht="14.25" customHeight="1" x14ac:dyDescent="0.2">
      <c r="A223" s="26" t="s">
        <v>66</v>
      </c>
      <c r="B223" s="44">
        <v>100</v>
      </c>
      <c r="C223" s="54">
        <v>100</v>
      </c>
      <c r="D223" s="34" t="s">
        <v>2</v>
      </c>
      <c r="E223" s="45">
        <v>100</v>
      </c>
      <c r="F223" s="34" t="s">
        <v>2</v>
      </c>
      <c r="G223" s="33">
        <v>99.414634146341456</v>
      </c>
      <c r="H223" s="79">
        <f t="shared" si="6"/>
        <v>-0.58536585365854821</v>
      </c>
      <c r="I223" s="82">
        <v>100</v>
      </c>
      <c r="J223" s="80">
        <f t="shared" si="7"/>
        <v>0.58881256133465065</v>
      </c>
    </row>
    <row r="224" spans="1:10" ht="14.25" customHeight="1" x14ac:dyDescent="0.2">
      <c r="A224" s="24"/>
      <c r="B224" s="44"/>
      <c r="C224" s="51"/>
      <c r="D224" s="34"/>
      <c r="E224" s="47"/>
      <c r="F224" s="33"/>
      <c r="G224" s="33"/>
      <c r="H224" s="79"/>
      <c r="I224" s="82"/>
      <c r="J224" s="80"/>
    </row>
    <row r="225" spans="1:10" ht="14.25" customHeight="1" x14ac:dyDescent="0.2">
      <c r="A225" s="24" t="s">
        <v>67</v>
      </c>
      <c r="B225" s="44">
        <v>100</v>
      </c>
      <c r="C225" s="51">
        <v>99.670500257546806</v>
      </c>
      <c r="D225" s="34">
        <v>-0.32949974245319869</v>
      </c>
      <c r="E225" s="45">
        <v>102.5665091175449</v>
      </c>
      <c r="F225" s="34">
        <v>2.9055827476684115</v>
      </c>
      <c r="G225" s="33">
        <v>103.44709679920103</v>
      </c>
      <c r="H225" s="79">
        <f t="shared" si="6"/>
        <v>0.85855284462001968</v>
      </c>
      <c r="I225" s="82">
        <v>105.150607629172</v>
      </c>
      <c r="J225" s="80">
        <f t="shared" si="7"/>
        <v>1.6467459046024313</v>
      </c>
    </row>
    <row r="226" spans="1:10" ht="14.25" customHeight="1" x14ac:dyDescent="0.2">
      <c r="A226" s="24"/>
      <c r="B226" s="44"/>
      <c r="C226" s="51"/>
      <c r="D226" s="34"/>
      <c r="E226" s="47"/>
      <c r="F226" s="33"/>
      <c r="G226" s="33"/>
      <c r="H226" s="79"/>
      <c r="I226" s="82"/>
      <c r="J226" s="80"/>
    </row>
    <row r="227" spans="1:10" ht="14.25" customHeight="1" x14ac:dyDescent="0.2">
      <c r="A227" s="7" t="s">
        <v>143</v>
      </c>
      <c r="B227" s="48">
        <v>100</v>
      </c>
      <c r="C227" s="51">
        <v>101.32236592136425</v>
      </c>
      <c r="D227" s="34">
        <v>1.3223659213642547</v>
      </c>
      <c r="E227" s="45">
        <v>103.57971701966311</v>
      </c>
      <c r="F227" s="34">
        <v>2.2278902370388431</v>
      </c>
      <c r="G227" s="33">
        <v>106.08228522336944</v>
      </c>
      <c r="H227" s="79">
        <f t="shared" si="6"/>
        <v>2.4160793982776152</v>
      </c>
      <c r="I227" s="82">
        <v>105.99019869894499</v>
      </c>
      <c r="J227" s="80">
        <f t="shared" si="7"/>
        <v>-8.6806693719454486E-2</v>
      </c>
    </row>
    <row r="228" spans="1:10" ht="14.25" customHeight="1" x14ac:dyDescent="0.2">
      <c r="A228" s="24"/>
      <c r="B228" s="44"/>
      <c r="C228" s="51"/>
      <c r="D228" s="34"/>
      <c r="E228" s="47"/>
      <c r="F228" s="33"/>
      <c r="G228" s="33"/>
      <c r="H228" s="79"/>
      <c r="I228" s="82"/>
      <c r="J228" s="80"/>
    </row>
    <row r="229" spans="1:10" ht="14.25" customHeight="1" x14ac:dyDescent="0.2">
      <c r="A229" s="5" t="s">
        <v>68</v>
      </c>
      <c r="B229" s="44">
        <v>100</v>
      </c>
      <c r="C229" s="44">
        <v>101.29532360677457</v>
      </c>
      <c r="D229" s="34">
        <v>1.2953236067745788</v>
      </c>
      <c r="E229" s="45">
        <v>104.40577686902893</v>
      </c>
      <c r="F229" s="34">
        <v>3.0706780446539073</v>
      </c>
      <c r="G229" s="33">
        <v>107.40759108831435</v>
      </c>
      <c r="H229" s="79">
        <f t="shared" si="6"/>
        <v>2.875141883241783</v>
      </c>
      <c r="I229" s="82">
        <v>108.790312795912</v>
      </c>
      <c r="J229" s="80">
        <f t="shared" si="7"/>
        <v>1.2873593882770651</v>
      </c>
    </row>
    <row r="230" spans="1:10" ht="14.25" customHeight="1" x14ac:dyDescent="0.2">
      <c r="A230" s="24"/>
      <c r="B230" s="44"/>
      <c r="C230" s="51"/>
      <c r="D230" s="34"/>
      <c r="E230" s="47"/>
      <c r="F230" s="33"/>
      <c r="G230" s="33"/>
      <c r="H230" s="79"/>
      <c r="I230" s="82"/>
      <c r="J230" s="80"/>
    </row>
    <row r="231" spans="1:10" ht="14.25" customHeight="1" x14ac:dyDescent="0.2">
      <c r="A231" s="24" t="s">
        <v>69</v>
      </c>
      <c r="B231" s="48">
        <v>100</v>
      </c>
      <c r="C231" s="51">
        <v>100.98541206768972</v>
      </c>
      <c r="D231" s="34">
        <v>0.98541206768971712</v>
      </c>
      <c r="E231" s="45">
        <v>103.34406319219596</v>
      </c>
      <c r="F231" s="34">
        <v>2.3356354905253562</v>
      </c>
      <c r="G231" s="33">
        <v>97.303062801311142</v>
      </c>
      <c r="H231" s="79">
        <f t="shared" si="6"/>
        <v>-5.8455224270115629</v>
      </c>
      <c r="I231" s="82">
        <v>93.949350434850501</v>
      </c>
      <c r="J231" s="80">
        <f t="shared" si="7"/>
        <v>-3.4466668056572725</v>
      </c>
    </row>
    <row r="232" spans="1:10" ht="14.25" customHeight="1" x14ac:dyDescent="0.2">
      <c r="A232" s="24"/>
      <c r="B232" s="44"/>
      <c r="C232" s="51"/>
      <c r="D232" s="34"/>
      <c r="E232" s="47"/>
      <c r="F232" s="33"/>
      <c r="G232" s="33"/>
      <c r="H232" s="79"/>
      <c r="I232" s="82"/>
      <c r="J232" s="80"/>
    </row>
    <row r="233" spans="1:10" ht="14.25" customHeight="1" x14ac:dyDescent="0.2">
      <c r="A233" s="24" t="s">
        <v>144</v>
      </c>
      <c r="B233" s="44">
        <v>100</v>
      </c>
      <c r="C233" s="51">
        <v>102.05800106088643</v>
      </c>
      <c r="D233" s="34">
        <v>2.0580010608864274</v>
      </c>
      <c r="E233" s="45">
        <v>103.62106293305781</v>
      </c>
      <c r="F233" s="34">
        <v>1.5315427070131227</v>
      </c>
      <c r="G233" s="33">
        <v>108.72865652380403</v>
      </c>
      <c r="H233" s="79">
        <f t="shared" si="6"/>
        <v>4.9291075059188172</v>
      </c>
      <c r="I233" s="82">
        <v>103.494180639924</v>
      </c>
      <c r="J233" s="80">
        <f t="shared" si="7"/>
        <v>-4.8142560123825788</v>
      </c>
    </row>
    <row r="234" spans="1:10" ht="14.25" customHeight="1" x14ac:dyDescent="0.2">
      <c r="A234" s="24"/>
      <c r="B234" s="44"/>
      <c r="C234" s="51"/>
      <c r="D234" s="34"/>
      <c r="E234" s="47"/>
      <c r="F234" s="33"/>
      <c r="G234" s="33"/>
      <c r="H234" s="79"/>
      <c r="I234" s="82"/>
      <c r="J234" s="80"/>
    </row>
    <row r="235" spans="1:10" ht="14.25" customHeight="1" x14ac:dyDescent="0.2">
      <c r="A235" s="24" t="s">
        <v>145</v>
      </c>
      <c r="B235" s="48">
        <v>100</v>
      </c>
      <c r="C235" s="51">
        <v>100.97066318267652</v>
      </c>
      <c r="D235" s="34">
        <v>0.97066318267651219</v>
      </c>
      <c r="E235" s="45">
        <v>107.50098119815613</v>
      </c>
      <c r="F235" s="34">
        <v>6.4675399860105287</v>
      </c>
      <c r="G235" s="33">
        <v>109.54230914149892</v>
      </c>
      <c r="H235" s="79">
        <f t="shared" si="6"/>
        <v>1.898892382740236</v>
      </c>
      <c r="I235" s="82">
        <v>111.77549356775801</v>
      </c>
      <c r="J235" s="80">
        <f t="shared" si="7"/>
        <v>2.0386501286680181</v>
      </c>
    </row>
    <row r="236" spans="1:10" ht="14.25" customHeight="1" x14ac:dyDescent="0.2">
      <c r="A236" s="24"/>
      <c r="B236" s="44"/>
      <c r="C236" s="51"/>
      <c r="D236" s="34"/>
      <c r="E236" s="47"/>
      <c r="F236" s="33"/>
      <c r="G236" s="33"/>
      <c r="H236" s="79"/>
      <c r="I236" s="82"/>
      <c r="J236" s="80"/>
    </row>
    <row r="237" spans="1:10" ht="14.25" customHeight="1" x14ac:dyDescent="0.2">
      <c r="A237" s="24" t="s">
        <v>70</v>
      </c>
      <c r="B237" s="48">
        <v>100</v>
      </c>
      <c r="C237" s="51">
        <v>100</v>
      </c>
      <c r="D237" s="34" t="s">
        <v>2</v>
      </c>
      <c r="E237" s="45">
        <v>100</v>
      </c>
      <c r="F237" s="34" t="s">
        <v>2</v>
      </c>
      <c r="G237" s="33">
        <v>100.562527199307</v>
      </c>
      <c r="H237" s="79">
        <f t="shared" si="6"/>
        <v>0.56252719930700579</v>
      </c>
      <c r="I237" s="82">
        <v>102.824884295049</v>
      </c>
      <c r="J237" s="80">
        <f t="shared" si="7"/>
        <v>2.249701910591595</v>
      </c>
    </row>
    <row r="238" spans="1:10" ht="14.25" customHeight="1" x14ac:dyDescent="0.2">
      <c r="A238" s="24"/>
      <c r="B238" s="44"/>
      <c r="C238" s="51"/>
      <c r="D238" s="34"/>
      <c r="E238" s="47"/>
      <c r="F238" s="33"/>
      <c r="G238" s="33"/>
      <c r="H238" s="79"/>
      <c r="I238" s="82"/>
      <c r="J238" s="80"/>
    </row>
    <row r="239" spans="1:10" ht="14.25" customHeight="1" x14ac:dyDescent="0.2">
      <c r="A239" s="26" t="s">
        <v>146</v>
      </c>
      <c r="B239" s="44">
        <v>100</v>
      </c>
      <c r="C239" s="54">
        <v>100</v>
      </c>
      <c r="D239" s="34" t="s">
        <v>2</v>
      </c>
      <c r="E239" s="45">
        <v>100</v>
      </c>
      <c r="F239" s="34" t="s">
        <v>2</v>
      </c>
      <c r="G239" s="33">
        <v>101.68756830124013</v>
      </c>
      <c r="H239" s="79">
        <f t="shared" si="6"/>
        <v>1.6875683012401277</v>
      </c>
      <c r="I239" s="82">
        <v>111.650532711035</v>
      </c>
      <c r="J239" s="80">
        <f t="shared" si="7"/>
        <v>9.7976228325968862</v>
      </c>
    </row>
    <row r="240" spans="1:10" ht="14.25" customHeight="1" x14ac:dyDescent="0.2">
      <c r="A240" s="24"/>
      <c r="B240" s="44"/>
      <c r="C240" s="51"/>
      <c r="D240" s="34"/>
      <c r="E240" s="47"/>
      <c r="F240" s="33"/>
      <c r="G240" s="33"/>
      <c r="H240" s="79"/>
      <c r="I240" s="82"/>
      <c r="J240" s="80"/>
    </row>
    <row r="241" spans="1:11" ht="14.25" customHeight="1" x14ac:dyDescent="0.2">
      <c r="A241" s="26" t="s">
        <v>71</v>
      </c>
      <c r="B241" s="48">
        <v>100</v>
      </c>
      <c r="C241" s="54">
        <v>100.84786201687967</v>
      </c>
      <c r="D241" s="34">
        <v>0.84786201687967466</v>
      </c>
      <c r="E241" s="45">
        <v>99.464805465254784</v>
      </c>
      <c r="F241" s="34">
        <v>-1.3714287283486448</v>
      </c>
      <c r="G241" s="33">
        <v>100.31969475654667</v>
      </c>
      <c r="H241" s="79">
        <f t="shared" si="6"/>
        <v>0.85948923068122074</v>
      </c>
      <c r="I241" s="82">
        <v>99.599522301751904</v>
      </c>
      <c r="J241" s="80">
        <f t="shared" si="7"/>
        <v>-0.7178774382661901</v>
      </c>
    </row>
    <row r="242" spans="1:11" ht="14.25" customHeight="1" x14ac:dyDescent="0.2">
      <c r="A242" s="26"/>
      <c r="B242" s="44"/>
      <c r="C242" s="54"/>
      <c r="D242" s="34"/>
      <c r="E242" s="47"/>
      <c r="F242" s="33"/>
      <c r="G242" s="33"/>
      <c r="H242" s="79"/>
      <c r="I242" s="82"/>
      <c r="J242" s="80"/>
    </row>
    <row r="243" spans="1:11" ht="14.25" customHeight="1" x14ac:dyDescent="0.2">
      <c r="A243" s="26" t="s">
        <v>72</v>
      </c>
      <c r="B243" s="44">
        <v>100</v>
      </c>
      <c r="C243" s="54">
        <v>100</v>
      </c>
      <c r="D243" s="34" t="s">
        <v>2</v>
      </c>
      <c r="E243" s="45">
        <v>100</v>
      </c>
      <c r="F243" s="34" t="s">
        <v>2</v>
      </c>
      <c r="G243" s="33">
        <v>100.80331609972015</v>
      </c>
      <c r="H243" s="79">
        <f t="shared" si="6"/>
        <v>0.80331609972015272</v>
      </c>
      <c r="I243" s="82">
        <v>101.142728891033</v>
      </c>
      <c r="J243" s="80">
        <f t="shared" si="7"/>
        <v>0.33670796204470221</v>
      </c>
    </row>
    <row r="244" spans="1:11" ht="14.25" customHeight="1" x14ac:dyDescent="0.2">
      <c r="A244" s="26"/>
      <c r="B244" s="44"/>
      <c r="C244" s="54"/>
      <c r="D244" s="34"/>
      <c r="E244" s="47"/>
      <c r="F244" s="33"/>
      <c r="G244" s="33"/>
      <c r="H244" s="79"/>
      <c r="I244" s="82"/>
      <c r="J244" s="80"/>
    </row>
    <row r="245" spans="1:11" ht="14.25" customHeight="1" x14ac:dyDescent="0.2">
      <c r="A245" s="24" t="s">
        <v>73</v>
      </c>
      <c r="B245" s="48">
        <v>100</v>
      </c>
      <c r="C245" s="51">
        <v>101.74193795024853</v>
      </c>
      <c r="D245" s="34">
        <v>1.7419379502485288</v>
      </c>
      <c r="E245" s="45">
        <v>102.29414127491343</v>
      </c>
      <c r="F245" s="34">
        <v>0.54274897430686142</v>
      </c>
      <c r="G245" s="33">
        <v>107.5127405288858</v>
      </c>
      <c r="H245" s="79">
        <f t="shared" si="6"/>
        <v>5.1015622096552748</v>
      </c>
      <c r="I245" s="82">
        <v>114.69463214216</v>
      </c>
      <c r="J245" s="80">
        <f t="shared" si="7"/>
        <v>6.6800377126882138</v>
      </c>
    </row>
    <row r="246" spans="1:11" ht="14.25" customHeight="1" x14ac:dyDescent="0.2">
      <c r="A246" s="24"/>
      <c r="B246" s="44"/>
      <c r="C246" s="51"/>
      <c r="D246" s="34"/>
      <c r="E246" s="47"/>
      <c r="F246" s="33"/>
      <c r="G246" s="33"/>
      <c r="H246" s="79"/>
      <c r="I246" s="82"/>
      <c r="J246" s="80"/>
    </row>
    <row r="247" spans="1:11" ht="14.25" customHeight="1" x14ac:dyDescent="0.2">
      <c r="A247" s="11" t="s">
        <v>74</v>
      </c>
      <c r="B247" s="44">
        <v>100</v>
      </c>
      <c r="C247" s="56">
        <v>100</v>
      </c>
      <c r="D247" s="34" t="s">
        <v>2</v>
      </c>
      <c r="E247" s="45">
        <v>100</v>
      </c>
      <c r="F247" s="34" t="s">
        <v>2</v>
      </c>
      <c r="G247" s="33">
        <v>102.40659697775743</v>
      </c>
      <c r="H247" s="79">
        <f t="shared" si="6"/>
        <v>2.4065969777574248</v>
      </c>
      <c r="I247" s="82">
        <v>94.497373199332301</v>
      </c>
      <c r="J247" s="80">
        <f t="shared" si="7"/>
        <v>-7.7233537797794405</v>
      </c>
    </row>
    <row r="248" spans="1:11" ht="14.25" customHeight="1" x14ac:dyDescent="0.2">
      <c r="A248" s="24"/>
      <c r="B248" s="44"/>
      <c r="C248" s="51"/>
      <c r="D248" s="34"/>
      <c r="E248" s="47"/>
      <c r="F248" s="33"/>
      <c r="G248" s="33"/>
      <c r="H248" s="79"/>
      <c r="I248" s="82"/>
      <c r="J248" s="80"/>
    </row>
    <row r="249" spans="1:11" ht="14.25" customHeight="1" x14ac:dyDescent="0.2">
      <c r="A249" s="26" t="s">
        <v>75</v>
      </c>
      <c r="B249" s="48">
        <v>100</v>
      </c>
      <c r="C249" s="54">
        <v>100</v>
      </c>
      <c r="D249" s="34" t="s">
        <v>2</v>
      </c>
      <c r="E249" s="45">
        <v>100</v>
      </c>
      <c r="F249" s="34" t="s">
        <v>2</v>
      </c>
      <c r="G249" s="33">
        <v>102.40659697775743</v>
      </c>
      <c r="H249" s="79">
        <f t="shared" si="6"/>
        <v>2.4065969777574248</v>
      </c>
      <c r="I249" s="82">
        <v>94.497373199332301</v>
      </c>
      <c r="J249" s="80">
        <f t="shared" si="7"/>
        <v>-7.7233537797794405</v>
      </c>
    </row>
    <row r="250" spans="1:11" ht="14.25" customHeight="1" x14ac:dyDescent="0.2">
      <c r="A250" s="26"/>
      <c r="B250" s="44"/>
      <c r="C250" s="54"/>
      <c r="D250" s="34"/>
      <c r="E250" s="47"/>
      <c r="F250" s="33"/>
      <c r="G250" s="33"/>
      <c r="H250" s="79"/>
      <c r="I250" s="82"/>
      <c r="J250" s="80"/>
    </row>
    <row r="251" spans="1:11" ht="14.25" customHeight="1" x14ac:dyDescent="0.2">
      <c r="A251" s="5" t="s">
        <v>147</v>
      </c>
      <c r="B251" s="48">
        <v>100</v>
      </c>
      <c r="C251" s="44">
        <v>101.71965054063972</v>
      </c>
      <c r="D251" s="34">
        <v>1.7196505406397167</v>
      </c>
      <c r="E251" s="45">
        <v>104.71942623762141</v>
      </c>
      <c r="F251" s="34">
        <v>2.949062134049707</v>
      </c>
      <c r="G251" s="33">
        <v>107.56657861642927</v>
      </c>
      <c r="H251" s="79">
        <f t="shared" si="6"/>
        <v>2.7188387877024045</v>
      </c>
      <c r="I251" s="82">
        <v>106.15369767168499</v>
      </c>
      <c r="J251" s="80">
        <f t="shared" si="7"/>
        <v>-1.3134943612759575</v>
      </c>
    </row>
    <row r="252" spans="1:11" ht="14.25" customHeight="1" x14ac:dyDescent="0.2">
      <c r="A252" s="24"/>
      <c r="B252" s="44"/>
      <c r="C252" s="51"/>
      <c r="D252" s="34"/>
      <c r="E252" s="47"/>
      <c r="F252" s="33"/>
      <c r="G252" s="33"/>
      <c r="H252" s="79"/>
      <c r="I252" s="82"/>
      <c r="J252" s="80"/>
    </row>
    <row r="253" spans="1:11" ht="14.25" customHeight="1" x14ac:dyDescent="0.2">
      <c r="A253" s="24" t="s">
        <v>148</v>
      </c>
      <c r="B253" s="44">
        <v>100</v>
      </c>
      <c r="C253" s="51">
        <v>102.40970290389606</v>
      </c>
      <c r="D253" s="34">
        <v>2.4097029038960605</v>
      </c>
      <c r="E253" s="45">
        <v>106.44965248796272</v>
      </c>
      <c r="F253" s="34">
        <v>3.9448894680007562</v>
      </c>
      <c r="G253" s="33">
        <v>109.09217100179329</v>
      </c>
      <c r="H253" s="79">
        <f t="shared" si="6"/>
        <v>2.4824115927756463</v>
      </c>
      <c r="I253" s="82">
        <v>109.743193449445</v>
      </c>
      <c r="J253" s="80">
        <f t="shared" si="7"/>
        <v>0.59676367394045915</v>
      </c>
    </row>
    <row r="254" spans="1:11" ht="14.25" customHeight="1" x14ac:dyDescent="0.2">
      <c r="A254" s="24"/>
      <c r="B254" s="44"/>
      <c r="C254" s="51"/>
      <c r="D254" s="34"/>
      <c r="E254" s="47"/>
      <c r="F254" s="33"/>
      <c r="G254" s="33"/>
      <c r="H254" s="79"/>
      <c r="I254" s="82"/>
      <c r="J254" s="80"/>
    </row>
    <row r="255" spans="1:11" s="98" customFormat="1" ht="14.25" customHeight="1" x14ac:dyDescent="0.25">
      <c r="A255" s="76" t="s">
        <v>188</v>
      </c>
      <c r="B255" s="89"/>
      <c r="C255" s="90"/>
      <c r="D255" s="91"/>
      <c r="E255" s="92"/>
      <c r="F255" s="93"/>
      <c r="G255" s="93"/>
      <c r="H255" s="94"/>
      <c r="I255" s="95"/>
      <c r="J255" s="96"/>
      <c r="K255" s="97"/>
    </row>
    <row r="256" spans="1:11" ht="14.25" customHeight="1" x14ac:dyDescent="0.2">
      <c r="A256" s="24"/>
      <c r="B256" s="44"/>
      <c r="C256" s="51"/>
      <c r="D256" s="34"/>
      <c r="E256" s="47"/>
      <c r="F256" s="33"/>
      <c r="G256" s="33"/>
      <c r="H256" s="79"/>
      <c r="I256" s="82"/>
      <c r="J256" s="80"/>
    </row>
    <row r="257" spans="1:10" ht="14.25" customHeight="1" x14ac:dyDescent="0.2">
      <c r="A257" s="24" t="s">
        <v>76</v>
      </c>
      <c r="B257" s="48">
        <v>100</v>
      </c>
      <c r="C257" s="51">
        <v>101.63440105906783</v>
      </c>
      <c r="D257" s="34">
        <v>1.6344010590678248</v>
      </c>
      <c r="E257" s="45">
        <v>104.53369851705901</v>
      </c>
      <c r="F257" s="34">
        <v>2.8526733347955302</v>
      </c>
      <c r="G257" s="33">
        <v>107.92827675113459</v>
      </c>
      <c r="H257" s="79">
        <f t="shared" si="6"/>
        <v>3.2473530375677129</v>
      </c>
      <c r="I257" s="82">
        <v>104.955072524656</v>
      </c>
      <c r="J257" s="80">
        <f t="shared" si="7"/>
        <v>-2.7547963480731963</v>
      </c>
    </row>
    <row r="258" spans="1:10" ht="14.25" customHeight="1" x14ac:dyDescent="0.2">
      <c r="A258" s="24"/>
      <c r="B258" s="44"/>
      <c r="C258" s="51"/>
      <c r="D258" s="34"/>
      <c r="E258" s="47"/>
      <c r="F258" s="33"/>
      <c r="G258" s="33"/>
      <c r="H258" s="79"/>
      <c r="I258" s="82"/>
      <c r="J258" s="80"/>
    </row>
    <row r="259" spans="1:10" ht="14.25" customHeight="1" x14ac:dyDescent="0.2">
      <c r="A259" s="24" t="s">
        <v>149</v>
      </c>
      <c r="B259" s="44">
        <v>100</v>
      </c>
      <c r="C259" s="51">
        <v>101.09012489944531</v>
      </c>
      <c r="D259" s="34">
        <v>1.0901248994453105</v>
      </c>
      <c r="E259" s="45">
        <v>102.77561147672691</v>
      </c>
      <c r="F259" s="34">
        <v>1.6673108070230924</v>
      </c>
      <c r="G259" s="33">
        <v>110.62241744281494</v>
      </c>
      <c r="H259" s="79">
        <f t="shared" si="6"/>
        <v>7.634891053764159</v>
      </c>
      <c r="I259" s="82">
        <v>106.970233468299</v>
      </c>
      <c r="J259" s="80">
        <f t="shared" si="7"/>
        <v>-3.3014863161925478</v>
      </c>
    </row>
    <row r="260" spans="1:10" ht="14.25" customHeight="1" x14ac:dyDescent="0.2">
      <c r="A260" s="24"/>
      <c r="B260" s="44"/>
      <c r="C260" s="51"/>
      <c r="D260" s="34"/>
      <c r="E260" s="47"/>
      <c r="F260" s="33"/>
      <c r="G260" s="33"/>
      <c r="H260" s="79"/>
      <c r="I260" s="82"/>
      <c r="J260" s="80"/>
    </row>
    <row r="261" spans="1:10" ht="14.25" customHeight="1" x14ac:dyDescent="0.2">
      <c r="A261" s="24" t="s">
        <v>77</v>
      </c>
      <c r="B261" s="48">
        <v>100</v>
      </c>
      <c r="C261" s="51">
        <v>100.54358502631845</v>
      </c>
      <c r="D261" s="34">
        <v>0.54358502631846051</v>
      </c>
      <c r="E261" s="45">
        <v>102.31883802503314</v>
      </c>
      <c r="F261" s="34">
        <v>1.765655161639601</v>
      </c>
      <c r="G261" s="33">
        <v>104.69441812622374</v>
      </c>
      <c r="H261" s="79">
        <f t="shared" si="6"/>
        <v>2.3217426497839977</v>
      </c>
      <c r="I261" s="82">
        <v>103.869417551808</v>
      </c>
      <c r="J261" s="80">
        <f t="shared" si="7"/>
        <v>-0.78800817577598936</v>
      </c>
    </row>
    <row r="262" spans="1:10" ht="14.25" customHeight="1" x14ac:dyDescent="0.2">
      <c r="A262" s="24"/>
      <c r="B262" s="44"/>
      <c r="C262" s="51"/>
      <c r="D262" s="34"/>
      <c r="E262" s="47"/>
      <c r="F262" s="33"/>
      <c r="G262" s="33"/>
      <c r="H262" s="79"/>
      <c r="I262" s="82"/>
      <c r="J262" s="80"/>
    </row>
    <row r="263" spans="1:10" ht="14.25" customHeight="1" x14ac:dyDescent="0.2">
      <c r="A263" s="26" t="s">
        <v>78</v>
      </c>
      <c r="B263" s="44">
        <v>100</v>
      </c>
      <c r="C263" s="54">
        <v>100</v>
      </c>
      <c r="D263" s="34" t="s">
        <v>2</v>
      </c>
      <c r="E263" s="45">
        <v>100</v>
      </c>
      <c r="F263" s="34" t="s">
        <v>2</v>
      </c>
      <c r="G263" s="33">
        <v>100</v>
      </c>
      <c r="H263" s="79">
        <f t="shared" si="6"/>
        <v>0</v>
      </c>
      <c r="I263" s="82">
        <v>98.0847791212055</v>
      </c>
      <c r="J263" s="80">
        <f t="shared" si="7"/>
        <v>-1.9152208787944991</v>
      </c>
    </row>
    <row r="264" spans="1:10" ht="14.25" customHeight="1" x14ac:dyDescent="0.2">
      <c r="A264" s="24"/>
      <c r="B264" s="44"/>
      <c r="C264" s="51"/>
      <c r="D264" s="34"/>
      <c r="E264" s="47"/>
      <c r="F264" s="33"/>
      <c r="G264" s="33"/>
      <c r="H264" s="79"/>
      <c r="I264" s="82"/>
      <c r="J264" s="80"/>
    </row>
    <row r="265" spans="1:10" ht="14.25" customHeight="1" x14ac:dyDescent="0.2">
      <c r="A265" s="24" t="s">
        <v>79</v>
      </c>
      <c r="B265" s="48">
        <v>100</v>
      </c>
      <c r="C265" s="51">
        <v>102.98075747121401</v>
      </c>
      <c r="D265" s="34">
        <v>2.9807574712140017</v>
      </c>
      <c r="E265" s="45">
        <v>107.95925171980679</v>
      </c>
      <c r="F265" s="34">
        <v>4.8343927262181952</v>
      </c>
      <c r="G265" s="33">
        <v>107.02776383010743</v>
      </c>
      <c r="H265" s="79">
        <f t="shared" ref="H265:H327" si="8">((G265/E265)-1)*100</f>
        <v>-0.86281432564658811</v>
      </c>
      <c r="I265" s="82">
        <v>107.74672798253</v>
      </c>
      <c r="J265" s="80">
        <f t="shared" si="7"/>
        <v>0.6717548108020166</v>
      </c>
    </row>
    <row r="266" spans="1:10" ht="14.25" customHeight="1" x14ac:dyDescent="0.2">
      <c r="A266" s="24"/>
      <c r="B266" s="44"/>
      <c r="C266" s="51"/>
      <c r="D266" s="34"/>
      <c r="E266" s="47"/>
      <c r="F266" s="33"/>
      <c r="G266" s="33"/>
      <c r="H266" s="79"/>
      <c r="I266" s="82"/>
      <c r="J266" s="80"/>
    </row>
    <row r="267" spans="1:10" ht="14.25" customHeight="1" x14ac:dyDescent="0.2">
      <c r="A267" s="24" t="s">
        <v>80</v>
      </c>
      <c r="B267" s="44">
        <v>100</v>
      </c>
      <c r="C267" s="51">
        <v>102.1359457377655</v>
      </c>
      <c r="D267" s="34">
        <v>2.1359457377654989</v>
      </c>
      <c r="E267" s="45">
        <v>105.31386000924887</v>
      </c>
      <c r="F267" s="34">
        <v>3.1114552751513092</v>
      </c>
      <c r="G267" s="33">
        <v>109.42733038911881</v>
      </c>
      <c r="H267" s="79">
        <f t="shared" si="8"/>
        <v>3.9059154982152178</v>
      </c>
      <c r="I267" s="82">
        <v>85.5977447423016</v>
      </c>
      <c r="J267" s="80">
        <f t="shared" ref="J267:J329" si="9">((I267/G267)-1)*100</f>
        <v>-21.776630721118973</v>
      </c>
    </row>
    <row r="268" spans="1:10" ht="14.25" customHeight="1" x14ac:dyDescent="0.2">
      <c r="A268" s="24"/>
      <c r="B268" s="44"/>
      <c r="C268" s="51"/>
      <c r="D268" s="34"/>
      <c r="E268" s="47"/>
      <c r="F268" s="33"/>
      <c r="G268" s="33"/>
      <c r="H268" s="79"/>
      <c r="I268" s="82"/>
      <c r="J268" s="80"/>
    </row>
    <row r="269" spans="1:10" ht="14.25" customHeight="1" x14ac:dyDescent="0.2">
      <c r="A269" s="24" t="s">
        <v>81</v>
      </c>
      <c r="B269" s="48">
        <v>100</v>
      </c>
      <c r="C269" s="51">
        <v>101.20924592573397</v>
      </c>
      <c r="D269" s="34">
        <v>1.2092459257339705</v>
      </c>
      <c r="E269" s="45">
        <v>100.61733650307185</v>
      </c>
      <c r="F269" s="34">
        <v>-0.58483730142249168</v>
      </c>
      <c r="G269" s="33">
        <v>103.87918429020537</v>
      </c>
      <c r="H269" s="79">
        <f t="shared" si="8"/>
        <v>3.2418347578043294</v>
      </c>
      <c r="I269" s="82">
        <v>93.576394276919501</v>
      </c>
      <c r="J269" s="80">
        <f t="shared" si="9"/>
        <v>-9.918050554289259</v>
      </c>
    </row>
    <row r="270" spans="1:10" ht="14.25" customHeight="1" x14ac:dyDescent="0.2">
      <c r="A270" s="24"/>
      <c r="B270" s="44"/>
      <c r="C270" s="51"/>
      <c r="D270" s="34"/>
      <c r="E270" s="47"/>
      <c r="F270" s="33"/>
      <c r="G270" s="33"/>
      <c r="H270" s="79"/>
      <c r="I270" s="82"/>
      <c r="J270" s="80"/>
    </row>
    <row r="271" spans="1:10" ht="14.25" customHeight="1" x14ac:dyDescent="0.2">
      <c r="A271" s="5" t="s">
        <v>82</v>
      </c>
      <c r="B271" s="44">
        <v>100</v>
      </c>
      <c r="C271" s="44">
        <v>100.35785364053531</v>
      </c>
      <c r="D271" s="34">
        <v>0.35785364053531055</v>
      </c>
      <c r="E271" s="45">
        <v>99.143246138189241</v>
      </c>
      <c r="F271" s="34">
        <v>-1.2102764838879287</v>
      </c>
      <c r="G271" s="33">
        <v>99.407459946641765</v>
      </c>
      <c r="H271" s="79">
        <f t="shared" si="8"/>
        <v>0.26649703206635955</v>
      </c>
      <c r="I271" s="82">
        <v>101.667316176028</v>
      </c>
      <c r="J271" s="80">
        <f t="shared" si="9"/>
        <v>2.2733266000350749</v>
      </c>
    </row>
    <row r="272" spans="1:10" ht="14.25" customHeight="1" x14ac:dyDescent="0.2">
      <c r="A272" s="24"/>
      <c r="B272" s="44"/>
      <c r="C272" s="51"/>
      <c r="D272" s="34"/>
      <c r="E272" s="47"/>
      <c r="F272" s="33"/>
      <c r="G272" s="33"/>
      <c r="H272" s="79"/>
      <c r="I272" s="82"/>
      <c r="J272" s="80"/>
    </row>
    <row r="273" spans="1:10" ht="14.25" customHeight="1" x14ac:dyDescent="0.2">
      <c r="A273" s="24" t="s">
        <v>83</v>
      </c>
      <c r="B273" s="48">
        <v>100</v>
      </c>
      <c r="C273" s="51">
        <v>100.64023040407042</v>
      </c>
      <c r="D273" s="34">
        <v>0.64023040407041876</v>
      </c>
      <c r="E273" s="45">
        <v>98.467194939485779</v>
      </c>
      <c r="F273" s="34">
        <v>-2.1592115358439745</v>
      </c>
      <c r="G273" s="33">
        <v>98.939895770734779</v>
      </c>
      <c r="H273" s="79">
        <f t="shared" si="8"/>
        <v>0.48005920300613347</v>
      </c>
      <c r="I273" s="82">
        <v>100.512868314694</v>
      </c>
      <c r="J273" s="80">
        <f t="shared" si="9"/>
        <v>1.5898263604442686</v>
      </c>
    </row>
    <row r="274" spans="1:10" ht="14.25" customHeight="1" x14ac:dyDescent="0.2">
      <c r="A274" s="24"/>
      <c r="B274" s="44"/>
      <c r="C274" s="51"/>
      <c r="D274" s="34"/>
      <c r="E274" s="47"/>
      <c r="F274" s="33"/>
      <c r="G274" s="33"/>
      <c r="H274" s="79"/>
      <c r="I274" s="82"/>
      <c r="J274" s="80"/>
    </row>
    <row r="275" spans="1:10" ht="14.25" customHeight="1" x14ac:dyDescent="0.2">
      <c r="A275" s="24" t="s">
        <v>150</v>
      </c>
      <c r="B275" s="44">
        <v>100</v>
      </c>
      <c r="C275" s="51">
        <v>100</v>
      </c>
      <c r="D275" s="34" t="s">
        <v>2</v>
      </c>
      <c r="E275" s="45">
        <v>100</v>
      </c>
      <c r="F275" s="34" t="s">
        <v>2</v>
      </c>
      <c r="G275" s="33">
        <v>100</v>
      </c>
      <c r="H275" s="79">
        <f t="shared" si="8"/>
        <v>0</v>
      </c>
      <c r="I275" s="82">
        <v>103.148990411982</v>
      </c>
      <c r="J275" s="80">
        <f t="shared" si="9"/>
        <v>3.148990411982</v>
      </c>
    </row>
    <row r="276" spans="1:10" ht="14.25" customHeight="1" x14ac:dyDescent="0.2">
      <c r="A276" s="24"/>
      <c r="B276" s="44"/>
      <c r="C276" s="51"/>
      <c r="D276" s="34"/>
      <c r="E276" s="47"/>
      <c r="F276" s="33"/>
      <c r="G276" s="33"/>
      <c r="H276" s="79"/>
      <c r="I276" s="82"/>
      <c r="J276" s="80"/>
    </row>
    <row r="277" spans="1:10" ht="14.25" customHeight="1" x14ac:dyDescent="0.2">
      <c r="A277" s="24" t="s">
        <v>84</v>
      </c>
      <c r="B277" s="48">
        <v>100</v>
      </c>
      <c r="C277" s="51">
        <v>100</v>
      </c>
      <c r="D277" s="34" t="s">
        <v>2</v>
      </c>
      <c r="E277" s="45">
        <v>100</v>
      </c>
      <c r="F277" s="34" t="s">
        <v>2</v>
      </c>
      <c r="G277" s="33">
        <v>100</v>
      </c>
      <c r="H277" s="79">
        <f t="shared" si="8"/>
        <v>0</v>
      </c>
      <c r="I277" s="82">
        <v>100.052691405798</v>
      </c>
      <c r="J277" s="80">
        <f t="shared" si="9"/>
        <v>5.2691405797999913E-2</v>
      </c>
    </row>
    <row r="278" spans="1:10" ht="14.25" customHeight="1" x14ac:dyDescent="0.2">
      <c r="A278" s="24"/>
      <c r="B278" s="44"/>
      <c r="C278" s="51"/>
      <c r="D278" s="34"/>
      <c r="E278" s="47"/>
      <c r="F278" s="33"/>
      <c r="G278" s="33"/>
      <c r="H278" s="79"/>
      <c r="I278" s="82"/>
      <c r="J278" s="80"/>
    </row>
    <row r="279" spans="1:10" ht="14.25" customHeight="1" x14ac:dyDescent="0.2">
      <c r="A279" s="5" t="s">
        <v>151</v>
      </c>
      <c r="B279" s="44">
        <v>100</v>
      </c>
      <c r="C279" s="44">
        <v>100.57668777023085</v>
      </c>
      <c r="D279" s="34">
        <v>0.57668777023085482</v>
      </c>
      <c r="E279" s="45">
        <v>102.39696962155134</v>
      </c>
      <c r="F279" s="34">
        <v>1.8098446982853122</v>
      </c>
      <c r="G279" s="33">
        <v>106.33566136858337</v>
      </c>
      <c r="H279" s="79">
        <f t="shared" si="8"/>
        <v>3.8464924905385667</v>
      </c>
      <c r="I279" s="82">
        <v>107.133021674885</v>
      </c>
      <c r="J279" s="80">
        <f t="shared" si="9"/>
        <v>0.74985220954031373</v>
      </c>
    </row>
    <row r="280" spans="1:10" ht="14.25" customHeight="1" x14ac:dyDescent="0.2">
      <c r="A280" s="24"/>
      <c r="B280" s="44"/>
      <c r="C280" s="51"/>
      <c r="D280" s="34"/>
      <c r="E280" s="47"/>
      <c r="F280" s="33"/>
      <c r="G280" s="33"/>
      <c r="H280" s="79"/>
      <c r="I280" s="82"/>
      <c r="J280" s="80"/>
    </row>
    <row r="281" spans="1:10" ht="14.25" customHeight="1" x14ac:dyDescent="0.2">
      <c r="A281" s="24" t="s">
        <v>85</v>
      </c>
      <c r="B281" s="48">
        <v>100</v>
      </c>
      <c r="C281" s="51">
        <v>101.05843689902044</v>
      </c>
      <c r="D281" s="34">
        <v>1.0584368990204318</v>
      </c>
      <c r="E281" s="45">
        <v>99.558538974813487</v>
      </c>
      <c r="F281" s="34">
        <v>-1.4841887231104467</v>
      </c>
      <c r="G281" s="33">
        <v>99.558538974813487</v>
      </c>
      <c r="H281" s="79">
        <f t="shared" si="8"/>
        <v>0</v>
      </c>
      <c r="I281" s="82">
        <v>99.221320297946207</v>
      </c>
      <c r="J281" s="80">
        <f t="shared" si="9"/>
        <v>-0.33871396701853351</v>
      </c>
    </row>
    <row r="282" spans="1:10" ht="14.25" customHeight="1" x14ac:dyDescent="0.2">
      <c r="A282" s="24"/>
      <c r="B282" s="44"/>
      <c r="C282" s="51"/>
      <c r="D282" s="34"/>
      <c r="E282" s="47"/>
      <c r="F282" s="33"/>
      <c r="G282" s="33"/>
      <c r="H282" s="79"/>
      <c r="I282" s="82"/>
      <c r="J282" s="80"/>
    </row>
    <row r="283" spans="1:10" ht="14.25" customHeight="1" x14ac:dyDescent="0.2">
      <c r="A283" s="26" t="s">
        <v>86</v>
      </c>
      <c r="B283" s="44">
        <v>100</v>
      </c>
      <c r="C283" s="54">
        <v>100</v>
      </c>
      <c r="D283" s="34" t="s">
        <v>2</v>
      </c>
      <c r="E283" s="45">
        <v>105.79477180281296</v>
      </c>
      <c r="F283" s="34">
        <v>5.7947718028129591</v>
      </c>
      <c r="G283" s="33">
        <v>114.44835606439821</v>
      </c>
      <c r="H283" s="79">
        <f t="shared" si="8"/>
        <v>8.1795953751990336</v>
      </c>
      <c r="I283" s="82">
        <v>116.60388763631001</v>
      </c>
      <c r="J283" s="80">
        <f t="shared" si="9"/>
        <v>1.883409815601822</v>
      </c>
    </row>
    <row r="284" spans="1:10" ht="14.25" customHeight="1" x14ac:dyDescent="0.2">
      <c r="A284" s="24"/>
      <c r="B284" s="44"/>
      <c r="C284" s="51"/>
      <c r="D284" s="34"/>
      <c r="E284" s="47"/>
      <c r="F284" s="33"/>
      <c r="G284" s="33"/>
      <c r="H284" s="79"/>
      <c r="I284" s="82"/>
      <c r="J284" s="80"/>
    </row>
    <row r="285" spans="1:10" ht="14.25" customHeight="1" x14ac:dyDescent="0.25">
      <c r="A285" s="32" t="s">
        <v>168</v>
      </c>
      <c r="B285" s="62">
        <v>100</v>
      </c>
      <c r="C285" s="63">
        <v>102.44426871469294</v>
      </c>
      <c r="D285" s="43">
        <v>2.4442687146929432</v>
      </c>
      <c r="E285" s="61">
        <v>102.47030031419899</v>
      </c>
      <c r="F285" s="43">
        <v>2.5410498637601364E-2</v>
      </c>
      <c r="G285" s="42">
        <v>103.09124062345714</v>
      </c>
      <c r="H285" s="78">
        <f t="shared" si="8"/>
        <v>0.60597100560277894</v>
      </c>
      <c r="I285" s="84">
        <v>97.860994148452804</v>
      </c>
      <c r="J285" s="81">
        <f t="shared" si="9"/>
        <v>-5.0734150092420771</v>
      </c>
    </row>
    <row r="286" spans="1:10" ht="14.25" customHeight="1" x14ac:dyDescent="0.2">
      <c r="A286" s="24"/>
      <c r="B286" s="44"/>
      <c r="C286" s="51"/>
      <c r="D286" s="34"/>
      <c r="E286" s="47"/>
      <c r="F286" s="33"/>
      <c r="G286" s="33"/>
      <c r="H286" s="79"/>
      <c r="I286" s="82"/>
      <c r="J286" s="80"/>
    </row>
    <row r="287" spans="1:10" ht="14.25" customHeight="1" x14ac:dyDescent="0.2">
      <c r="A287" s="5" t="s">
        <v>152</v>
      </c>
      <c r="B287" s="44">
        <v>100</v>
      </c>
      <c r="C287" s="44">
        <v>103.23525891805147</v>
      </c>
      <c r="D287" s="34">
        <v>3.2352589180514757</v>
      </c>
      <c r="E287" s="45">
        <v>102.59252560293952</v>
      </c>
      <c r="F287" s="34">
        <v>-0.62259088788856332</v>
      </c>
      <c r="G287" s="33">
        <v>102.22966439424459</v>
      </c>
      <c r="H287" s="79">
        <f t="shared" si="8"/>
        <v>-0.35369166180710954</v>
      </c>
      <c r="I287" s="82">
        <v>99.175458652225203</v>
      </c>
      <c r="J287" s="80">
        <f t="shared" si="9"/>
        <v>-2.987592456765753</v>
      </c>
    </row>
    <row r="288" spans="1:10" ht="14.25" customHeight="1" x14ac:dyDescent="0.2">
      <c r="A288" s="24"/>
      <c r="B288" s="44"/>
      <c r="C288" s="51"/>
      <c r="D288" s="34"/>
      <c r="E288" s="47"/>
      <c r="F288" s="33"/>
      <c r="G288" s="33"/>
      <c r="H288" s="79"/>
      <c r="I288" s="82"/>
      <c r="J288" s="80"/>
    </row>
    <row r="289" spans="1:10" ht="14.25" customHeight="1" x14ac:dyDescent="0.2">
      <c r="A289" s="24" t="s">
        <v>87</v>
      </c>
      <c r="B289" s="48">
        <v>100</v>
      </c>
      <c r="C289" s="51">
        <v>103.12713779803751</v>
      </c>
      <c r="D289" s="34">
        <v>3.1271377980375048</v>
      </c>
      <c r="E289" s="45">
        <v>101.62513178058516</v>
      </c>
      <c r="F289" s="34">
        <v>-1.4564604909270806</v>
      </c>
      <c r="G289" s="33">
        <v>96.689671579644141</v>
      </c>
      <c r="H289" s="79">
        <f t="shared" si="8"/>
        <v>-4.8565351055061656</v>
      </c>
      <c r="I289" s="82">
        <v>86.791291832530007</v>
      </c>
      <c r="J289" s="80">
        <f t="shared" si="9"/>
        <v>-10.237266902867436</v>
      </c>
    </row>
    <row r="290" spans="1:10" ht="14.25" customHeight="1" x14ac:dyDescent="0.2">
      <c r="A290" s="24"/>
      <c r="B290" s="44"/>
      <c r="C290" s="51"/>
      <c r="D290" s="34"/>
      <c r="E290" s="47"/>
      <c r="F290" s="33"/>
      <c r="G290" s="33"/>
      <c r="H290" s="79"/>
      <c r="I290" s="82"/>
      <c r="J290" s="80"/>
    </row>
    <row r="291" spans="1:10" ht="14.25" customHeight="1" x14ac:dyDescent="0.2">
      <c r="A291" s="24" t="s">
        <v>88</v>
      </c>
      <c r="B291" s="44">
        <v>100</v>
      </c>
      <c r="C291" s="51">
        <v>100</v>
      </c>
      <c r="D291" s="34" t="s">
        <v>2</v>
      </c>
      <c r="E291" s="45">
        <v>100</v>
      </c>
      <c r="F291" s="34" t="s">
        <v>2</v>
      </c>
      <c r="G291" s="33">
        <v>102.52813910051117</v>
      </c>
      <c r="H291" s="79">
        <f t="shared" si="8"/>
        <v>2.5281391005111731</v>
      </c>
      <c r="I291" s="82">
        <v>94.183813794602798</v>
      </c>
      <c r="J291" s="80">
        <f t="shared" si="9"/>
        <v>-8.1385709124479391</v>
      </c>
    </row>
    <row r="292" spans="1:10" ht="14.25" customHeight="1" x14ac:dyDescent="0.2">
      <c r="A292" s="24"/>
      <c r="B292" s="44"/>
      <c r="C292" s="51"/>
      <c r="D292" s="34"/>
      <c r="E292" s="47"/>
      <c r="F292" s="33"/>
      <c r="G292" s="33"/>
      <c r="H292" s="79"/>
      <c r="I292" s="82"/>
      <c r="J292" s="80"/>
    </row>
    <row r="293" spans="1:10" ht="14.25" customHeight="1" x14ac:dyDescent="0.2">
      <c r="A293" s="24" t="s">
        <v>153</v>
      </c>
      <c r="B293" s="44">
        <v>100</v>
      </c>
      <c r="C293" s="51">
        <v>103.20430004283823</v>
      </c>
      <c r="D293" s="34">
        <v>3.2043000428382262</v>
      </c>
      <c r="E293" s="45">
        <v>105.18295149649859</v>
      </c>
      <c r="F293" s="34">
        <v>1.9172180353328905</v>
      </c>
      <c r="G293" s="33">
        <v>113.29805892192564</v>
      </c>
      <c r="H293" s="79">
        <f t="shared" si="8"/>
        <v>7.7152307574266832</v>
      </c>
      <c r="I293" s="82">
        <v>119.93547956037</v>
      </c>
      <c r="J293" s="80">
        <f t="shared" si="9"/>
        <v>5.8583710097083408</v>
      </c>
    </row>
    <row r="294" spans="1:10" ht="14.25" customHeight="1" x14ac:dyDescent="0.2">
      <c r="A294" s="24"/>
      <c r="B294" s="44"/>
      <c r="C294" s="51"/>
      <c r="D294" s="34"/>
      <c r="E294" s="47"/>
      <c r="F294" s="33"/>
      <c r="G294" s="33"/>
      <c r="H294" s="79"/>
      <c r="I294" s="82"/>
      <c r="J294" s="80"/>
    </row>
    <row r="295" spans="1:10" ht="14.25" customHeight="1" x14ac:dyDescent="0.2">
      <c r="A295" s="24" t="s">
        <v>89</v>
      </c>
      <c r="B295" s="48">
        <v>100</v>
      </c>
      <c r="C295" s="51">
        <v>103.26626523592792</v>
      </c>
      <c r="D295" s="34">
        <v>3.2662652359279232</v>
      </c>
      <c r="E295" s="45">
        <v>102.28011943653583</v>
      </c>
      <c r="F295" s="34">
        <v>-0.95495445404081281</v>
      </c>
      <c r="G295" s="33">
        <v>101.62358741958425</v>
      </c>
      <c r="H295" s="79">
        <f t="shared" si="8"/>
        <v>-0.64189602101407672</v>
      </c>
      <c r="I295" s="82">
        <v>98.879207826770696</v>
      </c>
      <c r="J295" s="80">
        <f t="shared" si="9"/>
        <v>-2.7005340615289808</v>
      </c>
    </row>
    <row r="296" spans="1:10" ht="14.25" customHeight="1" x14ac:dyDescent="0.2">
      <c r="A296" s="24"/>
      <c r="B296" s="44"/>
      <c r="C296" s="51"/>
      <c r="D296" s="34"/>
      <c r="E296" s="47"/>
      <c r="F296" s="33"/>
      <c r="G296" s="33"/>
      <c r="H296" s="79"/>
      <c r="I296" s="82"/>
      <c r="J296" s="80"/>
    </row>
    <row r="297" spans="1:10" ht="14.25" customHeight="1" x14ac:dyDescent="0.2">
      <c r="A297" s="24" t="s">
        <v>90</v>
      </c>
      <c r="B297" s="44">
        <v>100</v>
      </c>
      <c r="C297" s="51">
        <v>102.66900960803409</v>
      </c>
      <c r="D297" s="34">
        <v>2.6690096080340897</v>
      </c>
      <c r="E297" s="45">
        <v>101.36085703209908</v>
      </c>
      <c r="F297" s="34">
        <v>-1.2741455098566057</v>
      </c>
      <c r="G297" s="33">
        <v>102.92472518648665</v>
      </c>
      <c r="H297" s="79">
        <f t="shared" si="8"/>
        <v>1.542871873994045</v>
      </c>
      <c r="I297" s="82">
        <v>103.260786325517</v>
      </c>
      <c r="J297" s="80">
        <f t="shared" si="9"/>
        <v>0.32651157282319598</v>
      </c>
    </row>
    <row r="298" spans="1:10" ht="14.25" customHeight="1" x14ac:dyDescent="0.2">
      <c r="A298" s="24"/>
      <c r="B298" s="44"/>
      <c r="C298" s="51"/>
      <c r="D298" s="34"/>
      <c r="E298" s="47"/>
      <c r="F298" s="33"/>
      <c r="G298" s="33"/>
      <c r="H298" s="79"/>
      <c r="I298" s="82"/>
      <c r="J298" s="80"/>
    </row>
    <row r="299" spans="1:10" ht="14.25" customHeight="1" x14ac:dyDescent="0.2">
      <c r="A299" s="24" t="s">
        <v>91</v>
      </c>
      <c r="B299" s="48">
        <v>100</v>
      </c>
      <c r="C299" s="51">
        <v>104.54650591512866</v>
      </c>
      <c r="D299" s="34">
        <v>4.5465059151286624</v>
      </c>
      <c r="E299" s="45">
        <v>105.73712634405641</v>
      </c>
      <c r="F299" s="34">
        <v>1.1388428704583342</v>
      </c>
      <c r="G299" s="33">
        <v>105.73712634405641</v>
      </c>
      <c r="H299" s="79">
        <f t="shared" si="8"/>
        <v>0</v>
      </c>
      <c r="I299" s="82">
        <v>118.000895427393</v>
      </c>
      <c r="J299" s="80">
        <f t="shared" si="9"/>
        <v>11.598356705318146</v>
      </c>
    </row>
    <row r="300" spans="1:10" ht="14.25" customHeight="1" x14ac:dyDescent="0.2">
      <c r="A300" s="24"/>
      <c r="B300" s="44"/>
      <c r="C300" s="51"/>
      <c r="D300" s="34"/>
      <c r="E300" s="47"/>
      <c r="F300" s="33"/>
      <c r="G300" s="33"/>
      <c r="H300" s="79"/>
      <c r="I300" s="82"/>
      <c r="J300" s="80"/>
    </row>
    <row r="301" spans="1:10" ht="14.25" customHeight="1" x14ac:dyDescent="0.2">
      <c r="A301" s="24" t="s">
        <v>92</v>
      </c>
      <c r="B301" s="44">
        <v>100</v>
      </c>
      <c r="C301" s="51">
        <v>102.66914025379859</v>
      </c>
      <c r="D301" s="34">
        <v>2.6691402537985853</v>
      </c>
      <c r="E301" s="45">
        <v>101.77986528215004</v>
      </c>
      <c r="F301" s="34">
        <v>-0.86615605180899724</v>
      </c>
      <c r="G301" s="33">
        <v>99.804760784420992</v>
      </c>
      <c r="H301" s="79">
        <f t="shared" si="8"/>
        <v>-1.9405650540543995</v>
      </c>
      <c r="I301" s="82">
        <v>98.896739413841999</v>
      </c>
      <c r="J301" s="80">
        <f t="shared" si="9"/>
        <v>-0.90979765237885202</v>
      </c>
    </row>
    <row r="302" spans="1:10" ht="14.25" customHeight="1" x14ac:dyDescent="0.2">
      <c r="A302" s="24"/>
      <c r="B302" s="44"/>
      <c r="C302" s="51"/>
      <c r="D302" s="34"/>
      <c r="E302" s="47"/>
      <c r="F302" s="33"/>
      <c r="G302" s="33"/>
      <c r="H302" s="79"/>
      <c r="I302" s="82"/>
      <c r="J302" s="80"/>
    </row>
    <row r="303" spans="1:10" ht="14.25" customHeight="1" x14ac:dyDescent="0.2">
      <c r="A303" s="28" t="s">
        <v>93</v>
      </c>
      <c r="B303" s="48">
        <v>100</v>
      </c>
      <c r="C303" s="33">
        <v>110.94003924504582</v>
      </c>
      <c r="D303" s="34">
        <v>10.940039245045829</v>
      </c>
      <c r="E303" s="45">
        <v>105.6117709057383</v>
      </c>
      <c r="F303" s="34">
        <v>-4.802836176701164</v>
      </c>
      <c r="G303" s="33">
        <v>103.77490433255414</v>
      </c>
      <c r="H303" s="79">
        <f t="shared" si="8"/>
        <v>-1.7392631118965052</v>
      </c>
      <c r="I303" s="82">
        <v>98.058067574673998</v>
      </c>
      <c r="J303" s="80">
        <f t="shared" si="9"/>
        <v>-5.5088817423142427</v>
      </c>
    </row>
    <row r="304" spans="1:10" ht="14.25" customHeight="1" x14ac:dyDescent="0.2">
      <c r="A304" s="24"/>
      <c r="B304" s="44"/>
      <c r="C304" s="51"/>
      <c r="D304" s="34"/>
      <c r="E304" s="47"/>
      <c r="F304" s="33"/>
      <c r="G304" s="33"/>
      <c r="H304" s="79"/>
      <c r="I304" s="82"/>
      <c r="J304" s="80"/>
    </row>
    <row r="305" spans="1:11" ht="14.25" customHeight="1" x14ac:dyDescent="0.2">
      <c r="A305" s="24" t="s">
        <v>162</v>
      </c>
      <c r="B305" s="44">
        <v>100</v>
      </c>
      <c r="C305" s="51">
        <v>103.24987494181381</v>
      </c>
      <c r="D305" s="34">
        <v>3.2498749418138129</v>
      </c>
      <c r="E305" s="45">
        <v>101.68980554063862</v>
      </c>
      <c r="F305" s="34">
        <v>-1.5109649305186768</v>
      </c>
      <c r="G305" s="33">
        <v>101.93547965349268</v>
      </c>
      <c r="H305" s="79">
        <f t="shared" si="8"/>
        <v>0.24159168320552205</v>
      </c>
      <c r="I305" s="82">
        <v>102.438801978924</v>
      </c>
      <c r="J305" s="80">
        <f t="shared" si="9"/>
        <v>0.49376559284584065</v>
      </c>
    </row>
    <row r="306" spans="1:11" ht="14.25" customHeight="1" x14ac:dyDescent="0.2">
      <c r="A306" s="24"/>
      <c r="B306" s="44"/>
      <c r="C306" s="51"/>
      <c r="D306" s="34"/>
      <c r="E306" s="47"/>
      <c r="F306" s="33"/>
      <c r="G306" s="33"/>
      <c r="H306" s="79"/>
      <c r="I306" s="82"/>
      <c r="J306" s="80"/>
    </row>
    <row r="307" spans="1:11" ht="14.25" customHeight="1" x14ac:dyDescent="0.2">
      <c r="A307" s="28" t="s">
        <v>94</v>
      </c>
      <c r="B307" s="48">
        <v>100</v>
      </c>
      <c r="C307" s="33">
        <v>103.1270055989971</v>
      </c>
      <c r="D307" s="34">
        <v>3.1270055989971013</v>
      </c>
      <c r="E307" s="45">
        <v>101.58756618688014</v>
      </c>
      <c r="F307" s="34">
        <v>-1.4927607014044164</v>
      </c>
      <c r="G307" s="33">
        <v>105.11070176678578</v>
      </c>
      <c r="H307" s="79">
        <f t="shared" si="8"/>
        <v>3.4680775533341368</v>
      </c>
      <c r="I307" s="82">
        <v>114.24623550127301</v>
      </c>
      <c r="J307" s="80">
        <f t="shared" si="9"/>
        <v>8.6913450114305846</v>
      </c>
    </row>
    <row r="308" spans="1:11" ht="14.25" customHeight="1" x14ac:dyDescent="0.2">
      <c r="A308" s="28"/>
      <c r="B308" s="44"/>
      <c r="C308" s="33"/>
      <c r="D308" s="34"/>
      <c r="E308" s="47"/>
      <c r="F308" s="33"/>
      <c r="G308" s="33"/>
      <c r="H308" s="79"/>
      <c r="I308" s="82"/>
      <c r="J308" s="80"/>
    </row>
    <row r="309" spans="1:11" ht="14.25" customHeight="1" x14ac:dyDescent="0.2">
      <c r="A309" s="24" t="s">
        <v>154</v>
      </c>
      <c r="B309" s="44">
        <v>100</v>
      </c>
      <c r="C309" s="51">
        <v>100</v>
      </c>
      <c r="D309" s="34" t="s">
        <v>2</v>
      </c>
      <c r="E309" s="45">
        <v>100</v>
      </c>
      <c r="F309" s="34" t="s">
        <v>2</v>
      </c>
      <c r="G309" s="33">
        <v>100</v>
      </c>
      <c r="H309" s="79">
        <f t="shared" si="8"/>
        <v>0</v>
      </c>
      <c r="I309" s="82">
        <v>103.89610389610399</v>
      </c>
      <c r="J309" s="80">
        <f t="shared" si="9"/>
        <v>3.8961038961039973</v>
      </c>
    </row>
    <row r="310" spans="1:11" ht="14.25" customHeight="1" x14ac:dyDescent="0.2">
      <c r="A310" s="24"/>
      <c r="B310" s="44"/>
      <c r="C310" s="51"/>
      <c r="D310" s="34"/>
      <c r="E310" s="47"/>
      <c r="F310" s="33"/>
      <c r="G310" s="33"/>
      <c r="H310" s="79"/>
      <c r="I310" s="82"/>
      <c r="J310" s="80"/>
    </row>
    <row r="311" spans="1:11" ht="14.25" customHeight="1" x14ac:dyDescent="0.2">
      <c r="A311" s="26" t="s">
        <v>95</v>
      </c>
      <c r="B311" s="48">
        <v>100</v>
      </c>
      <c r="C311" s="54">
        <v>106.52696591354042</v>
      </c>
      <c r="D311" s="34">
        <v>6.5269659135404279</v>
      </c>
      <c r="E311" s="45">
        <v>103.4178681523328</v>
      </c>
      <c r="F311" s="34">
        <v>-2.9186016278085258</v>
      </c>
      <c r="G311" s="33">
        <v>105.08451534186453</v>
      </c>
      <c r="H311" s="79">
        <f t="shared" si="8"/>
        <v>1.6115659888451539</v>
      </c>
      <c r="I311" s="82">
        <v>105.773847601051</v>
      </c>
      <c r="J311" s="80">
        <f t="shared" si="9"/>
        <v>0.65597891082611604</v>
      </c>
    </row>
    <row r="312" spans="1:11" ht="14.25" customHeight="1" x14ac:dyDescent="0.2">
      <c r="A312" s="24"/>
      <c r="B312" s="44"/>
      <c r="C312" s="51"/>
      <c r="D312" s="34"/>
      <c r="E312" s="47"/>
      <c r="F312" s="33"/>
      <c r="G312" s="33"/>
      <c r="H312" s="79"/>
      <c r="I312" s="82"/>
      <c r="J312" s="80"/>
    </row>
    <row r="313" spans="1:11" ht="14.25" customHeight="1" x14ac:dyDescent="0.2">
      <c r="A313" s="24" t="s">
        <v>96</v>
      </c>
      <c r="B313" s="48">
        <v>100</v>
      </c>
      <c r="C313" s="51">
        <v>100</v>
      </c>
      <c r="D313" s="34" t="s">
        <v>2</v>
      </c>
      <c r="E313" s="45">
        <v>92.307692307692307</v>
      </c>
      <c r="F313" s="34">
        <v>-7.6923076923076987</v>
      </c>
      <c r="G313" s="33">
        <v>84.140550807217465</v>
      </c>
      <c r="H313" s="79">
        <f t="shared" si="8"/>
        <v>-8.847736625514413</v>
      </c>
      <c r="I313" s="82">
        <v>99.715099715099697</v>
      </c>
      <c r="J313" s="80">
        <f t="shared" si="9"/>
        <v>18.510158013544007</v>
      </c>
    </row>
    <row r="314" spans="1:11" ht="14.25" customHeight="1" x14ac:dyDescent="0.2">
      <c r="A314" s="24"/>
      <c r="B314" s="44"/>
      <c r="C314" s="51"/>
      <c r="D314" s="34"/>
      <c r="E314" s="47"/>
      <c r="F314" s="33"/>
      <c r="G314" s="33"/>
      <c r="H314" s="79"/>
      <c r="I314" s="82"/>
      <c r="J314" s="80"/>
    </row>
    <row r="315" spans="1:11" ht="14.25" customHeight="1" x14ac:dyDescent="0.2">
      <c r="A315" s="24" t="s">
        <v>97</v>
      </c>
      <c r="B315" s="48">
        <v>100</v>
      </c>
      <c r="C315" s="51">
        <v>100</v>
      </c>
      <c r="D315" s="34" t="s">
        <v>2</v>
      </c>
      <c r="E315" s="45">
        <v>100</v>
      </c>
      <c r="F315" s="34" t="s">
        <v>2</v>
      </c>
      <c r="G315" s="33">
        <v>97.388912369906151</v>
      </c>
      <c r="H315" s="79">
        <f t="shared" si="8"/>
        <v>-2.6110876300938446</v>
      </c>
      <c r="I315" s="82">
        <v>102.63447470865199</v>
      </c>
      <c r="J315" s="80">
        <f t="shared" si="9"/>
        <v>5.3862007605362194</v>
      </c>
    </row>
    <row r="316" spans="1:11" ht="14.25" customHeight="1" x14ac:dyDescent="0.2">
      <c r="A316" s="24"/>
      <c r="B316" s="44"/>
      <c r="C316" s="51"/>
      <c r="D316" s="34"/>
      <c r="E316" s="47"/>
      <c r="F316" s="33"/>
      <c r="G316" s="33"/>
      <c r="H316" s="79"/>
      <c r="I316" s="82"/>
      <c r="J316" s="80"/>
    </row>
    <row r="317" spans="1:11" s="70" customFormat="1" ht="14.25" customHeight="1" x14ac:dyDescent="0.25">
      <c r="A317" s="71" t="s">
        <v>189</v>
      </c>
      <c r="B317" s="64"/>
      <c r="C317" s="65"/>
      <c r="D317" s="66"/>
      <c r="E317" s="67"/>
      <c r="F317" s="68"/>
      <c r="G317" s="68"/>
      <c r="H317" s="79"/>
      <c r="I317" s="82"/>
      <c r="J317" s="80"/>
      <c r="K317" s="69"/>
    </row>
    <row r="318" spans="1:11" ht="14.25" customHeight="1" x14ac:dyDescent="0.2">
      <c r="A318" s="24"/>
      <c r="B318" s="44"/>
      <c r="C318" s="51"/>
      <c r="D318" s="34"/>
      <c r="E318" s="47"/>
      <c r="F318" s="33"/>
      <c r="G318" s="33"/>
      <c r="H318" s="79"/>
      <c r="I318" s="82"/>
      <c r="J318" s="80"/>
    </row>
    <row r="319" spans="1:11" ht="14.25" customHeight="1" x14ac:dyDescent="0.2">
      <c r="A319" s="5" t="s">
        <v>155</v>
      </c>
      <c r="B319" s="44">
        <v>100</v>
      </c>
      <c r="C319" s="44">
        <v>101.03649934213877</v>
      </c>
      <c r="D319" s="34">
        <v>1.0364993421387636</v>
      </c>
      <c r="E319" s="45">
        <v>100.4247245565785</v>
      </c>
      <c r="F319" s="34">
        <v>-0.60549879453822841</v>
      </c>
      <c r="G319" s="33">
        <v>101.65989579932908</v>
      </c>
      <c r="H319" s="79">
        <f t="shared" si="8"/>
        <v>1.2299473543038619</v>
      </c>
      <c r="I319" s="82">
        <v>102.16953970012899</v>
      </c>
      <c r="J319" s="80">
        <f t="shared" si="9"/>
        <v>0.50132247017635745</v>
      </c>
    </row>
    <row r="320" spans="1:11" ht="14.25" customHeight="1" x14ac:dyDescent="0.2">
      <c r="A320" s="5"/>
      <c r="B320" s="44"/>
      <c r="C320" s="44"/>
      <c r="D320" s="34"/>
      <c r="E320" s="47"/>
      <c r="F320" s="33"/>
      <c r="G320" s="33"/>
      <c r="H320" s="79"/>
      <c r="I320" s="82"/>
      <c r="J320" s="80"/>
    </row>
    <row r="321" spans="1:10" ht="14.25" customHeight="1" x14ac:dyDescent="0.2">
      <c r="A321" s="26" t="s">
        <v>98</v>
      </c>
      <c r="B321" s="48">
        <v>100</v>
      </c>
      <c r="C321" s="54">
        <v>107.86637022399135</v>
      </c>
      <c r="D321" s="34">
        <v>7.866370223991348</v>
      </c>
      <c r="E321" s="45">
        <v>106.1262857749895</v>
      </c>
      <c r="F321" s="34">
        <v>-1.613185319380317</v>
      </c>
      <c r="G321" s="33">
        <v>112.07007349502898</v>
      </c>
      <c r="H321" s="79">
        <f t="shared" si="8"/>
        <v>5.6006744009128751</v>
      </c>
      <c r="I321" s="82">
        <v>119.13383148747</v>
      </c>
      <c r="J321" s="80">
        <f t="shared" si="9"/>
        <v>6.3029832783632056</v>
      </c>
    </row>
    <row r="322" spans="1:10" ht="14.25" customHeight="1" x14ac:dyDescent="0.2">
      <c r="A322" s="26"/>
      <c r="B322" s="44"/>
      <c r="C322" s="54"/>
      <c r="D322" s="34"/>
      <c r="E322" s="47"/>
      <c r="F322" s="33"/>
      <c r="G322" s="33"/>
      <c r="H322" s="79"/>
      <c r="I322" s="82"/>
      <c r="J322" s="80"/>
    </row>
    <row r="323" spans="1:10" ht="14.25" customHeight="1" x14ac:dyDescent="0.2">
      <c r="A323" s="26" t="s">
        <v>99</v>
      </c>
      <c r="B323" s="48">
        <v>100</v>
      </c>
      <c r="C323" s="54">
        <v>98.020775788358918</v>
      </c>
      <c r="D323" s="34">
        <v>-1.9792242116410841</v>
      </c>
      <c r="E323" s="45">
        <v>97.546871065249491</v>
      </c>
      <c r="F323" s="34">
        <v>-0.48347375267938641</v>
      </c>
      <c r="G323" s="33">
        <v>98.206774803543141</v>
      </c>
      <c r="H323" s="79">
        <f t="shared" si="8"/>
        <v>0.67649913430052333</v>
      </c>
      <c r="I323" s="82">
        <v>99.230570266101793</v>
      </c>
      <c r="J323" s="80">
        <f t="shared" si="9"/>
        <v>1.0424896496262104</v>
      </c>
    </row>
    <row r="324" spans="1:10" ht="14.25" customHeight="1" x14ac:dyDescent="0.2">
      <c r="A324" s="26"/>
      <c r="B324" s="44"/>
      <c r="C324" s="54"/>
      <c r="D324" s="34"/>
      <c r="E324" s="47"/>
      <c r="F324" s="33"/>
      <c r="G324" s="33"/>
      <c r="H324" s="79"/>
      <c r="I324" s="82"/>
      <c r="J324" s="80"/>
    </row>
    <row r="325" spans="1:10" ht="14.25" customHeight="1" x14ac:dyDescent="0.2">
      <c r="A325" s="26" t="s">
        <v>100</v>
      </c>
      <c r="B325" s="44">
        <v>100</v>
      </c>
      <c r="C325" s="54">
        <v>100</v>
      </c>
      <c r="D325" s="34" t="s">
        <v>2</v>
      </c>
      <c r="E325" s="45">
        <v>99.777467327513151</v>
      </c>
      <c r="F325" s="34">
        <v>-0.2225326724868526</v>
      </c>
      <c r="G325" s="33">
        <v>99.777467327513151</v>
      </c>
      <c r="H325" s="79">
        <f t="shared" si="8"/>
        <v>0</v>
      </c>
      <c r="I325" s="82">
        <v>95.929043137419399</v>
      </c>
      <c r="J325" s="80">
        <f t="shared" si="9"/>
        <v>-3.8570072914975384</v>
      </c>
    </row>
    <row r="326" spans="1:10" ht="14.25" customHeight="1" x14ac:dyDescent="0.2">
      <c r="A326" s="26"/>
      <c r="B326" s="44"/>
      <c r="C326" s="54"/>
      <c r="D326" s="34"/>
      <c r="E326" s="47"/>
      <c r="F326" s="33"/>
      <c r="G326" s="33"/>
      <c r="H326" s="79"/>
      <c r="I326" s="82"/>
      <c r="J326" s="80"/>
    </row>
    <row r="327" spans="1:10" ht="14.25" customHeight="1" x14ac:dyDescent="0.2">
      <c r="A327" s="24" t="s">
        <v>101</v>
      </c>
      <c r="B327" s="48">
        <v>100</v>
      </c>
      <c r="C327" s="51">
        <v>100</v>
      </c>
      <c r="D327" s="34" t="s">
        <v>2</v>
      </c>
      <c r="E327" s="45">
        <v>100</v>
      </c>
      <c r="F327" s="34" t="s">
        <v>2</v>
      </c>
      <c r="G327" s="33">
        <v>100</v>
      </c>
      <c r="H327" s="79">
        <f t="shared" si="8"/>
        <v>0</v>
      </c>
      <c r="I327" s="82">
        <v>119.8085972698</v>
      </c>
      <c r="J327" s="80">
        <f t="shared" si="9"/>
        <v>19.8085972698</v>
      </c>
    </row>
    <row r="328" spans="1:10" ht="14.25" customHeight="1" x14ac:dyDescent="0.2">
      <c r="A328" s="26"/>
      <c r="B328" s="44"/>
      <c r="C328" s="54"/>
      <c r="D328" s="34"/>
      <c r="E328" s="47"/>
      <c r="F328" s="33"/>
      <c r="G328" s="33"/>
      <c r="H328" s="79"/>
      <c r="I328" s="82"/>
      <c r="J328" s="80"/>
    </row>
    <row r="329" spans="1:10" ht="14.25" customHeight="1" x14ac:dyDescent="0.2">
      <c r="A329" s="26" t="s">
        <v>102</v>
      </c>
      <c r="B329" s="48">
        <v>100</v>
      </c>
      <c r="C329" s="54">
        <v>100.72972079436701</v>
      </c>
      <c r="D329" s="34">
        <v>0.72972079436701698</v>
      </c>
      <c r="E329" s="45">
        <v>100.36883918645184</v>
      </c>
      <c r="F329" s="34">
        <v>-0.35826725723968611</v>
      </c>
      <c r="G329" s="33">
        <v>100.39053821530257</v>
      </c>
      <c r="H329" s="79">
        <f t="shared" ref="H329:H361" si="10">((G329/E329)-1)*100</f>
        <v>2.1619288443130991E-2</v>
      </c>
      <c r="I329" s="82">
        <v>105.94264786325699</v>
      </c>
      <c r="J329" s="80">
        <f t="shared" si="9"/>
        <v>5.5305108894297295</v>
      </c>
    </row>
    <row r="330" spans="1:10" ht="14.25" customHeight="1" x14ac:dyDescent="0.2">
      <c r="A330" s="24"/>
      <c r="B330" s="44"/>
      <c r="C330" s="51"/>
      <c r="D330" s="34"/>
      <c r="E330" s="47"/>
      <c r="F330" s="33"/>
      <c r="G330" s="33"/>
      <c r="H330" s="79"/>
      <c r="I330" s="82"/>
      <c r="J330" s="80"/>
    </row>
    <row r="331" spans="1:10" ht="14.25" customHeight="1" x14ac:dyDescent="0.2">
      <c r="A331" s="24" t="s">
        <v>156</v>
      </c>
      <c r="B331" s="44">
        <v>100</v>
      </c>
      <c r="C331" s="51">
        <v>100.91013693982025</v>
      </c>
      <c r="D331" s="34">
        <v>0.91013693982024968</v>
      </c>
      <c r="E331" s="45">
        <v>100.46022164456299</v>
      </c>
      <c r="F331" s="34">
        <v>-0.44585738252002072</v>
      </c>
      <c r="G331" s="33">
        <v>97.685591498455409</v>
      </c>
      <c r="H331" s="79">
        <f t="shared" si="10"/>
        <v>-2.7619191961615108</v>
      </c>
      <c r="I331" s="82">
        <v>98.5992026168298</v>
      </c>
      <c r="J331" s="80">
        <f t="shared" ref="J331:J361" si="11">((I331/G331)-1)*100</f>
        <v>0.93525678082098107</v>
      </c>
    </row>
    <row r="332" spans="1:10" ht="14.25" customHeight="1" x14ac:dyDescent="0.2">
      <c r="A332" s="24"/>
      <c r="B332" s="44"/>
      <c r="C332" s="51"/>
      <c r="D332" s="34"/>
      <c r="E332" s="47"/>
      <c r="F332" s="33"/>
      <c r="G332" s="33"/>
      <c r="H332" s="79"/>
      <c r="I332" s="82"/>
      <c r="J332" s="80"/>
    </row>
    <row r="333" spans="1:10" ht="14.25" customHeight="1" x14ac:dyDescent="0.2">
      <c r="A333" s="5" t="s">
        <v>103</v>
      </c>
      <c r="B333" s="44">
        <v>100</v>
      </c>
      <c r="C333" s="44">
        <v>103.0757866612261</v>
      </c>
      <c r="D333" s="34">
        <v>3.0757866612260987</v>
      </c>
      <c r="E333" s="45">
        <v>103.18333471825984</v>
      </c>
      <c r="F333" s="34">
        <v>0.10433881759952524</v>
      </c>
      <c r="G333" s="33">
        <v>106.47295560785881</v>
      </c>
      <c r="H333" s="79">
        <f t="shared" si="10"/>
        <v>3.188131977495412</v>
      </c>
      <c r="I333" s="82">
        <v>91.574582990612498</v>
      </c>
      <c r="J333" s="80">
        <f t="shared" si="11"/>
        <v>-13.992635530957919</v>
      </c>
    </row>
    <row r="334" spans="1:10" ht="14.25" customHeight="1" x14ac:dyDescent="0.2">
      <c r="A334" s="5"/>
      <c r="B334" s="44"/>
      <c r="C334" s="44"/>
      <c r="D334" s="34"/>
      <c r="E334" s="47"/>
      <c r="F334" s="33"/>
      <c r="G334" s="33"/>
      <c r="H334" s="79"/>
      <c r="I334" s="82"/>
      <c r="J334" s="80"/>
    </row>
    <row r="335" spans="1:10" ht="14.25" customHeight="1" x14ac:dyDescent="0.2">
      <c r="A335" s="26" t="s">
        <v>157</v>
      </c>
      <c r="B335" s="48">
        <v>100</v>
      </c>
      <c r="C335" s="54">
        <v>104.13499819962001</v>
      </c>
      <c r="D335" s="34">
        <v>4.1349981996200214</v>
      </c>
      <c r="E335" s="45">
        <v>106.1787614036722</v>
      </c>
      <c r="F335" s="34">
        <v>1.9626093430514358</v>
      </c>
      <c r="G335" s="33">
        <v>114.29381923559761</v>
      </c>
      <c r="H335" s="79">
        <f t="shared" si="10"/>
        <v>7.6428258576811237</v>
      </c>
      <c r="I335" s="82">
        <v>88.173347655805898</v>
      </c>
      <c r="J335" s="80">
        <f t="shared" si="11"/>
        <v>-22.85379187998673</v>
      </c>
    </row>
    <row r="336" spans="1:10" ht="14.25" customHeight="1" x14ac:dyDescent="0.2">
      <c r="A336" s="24"/>
      <c r="B336" s="44"/>
      <c r="C336" s="51"/>
      <c r="D336" s="34"/>
      <c r="E336" s="47"/>
      <c r="F336" s="33"/>
      <c r="G336" s="33"/>
      <c r="H336" s="79"/>
      <c r="I336" s="82"/>
      <c r="J336" s="80"/>
    </row>
    <row r="337" spans="1:10" ht="14.25" customHeight="1" x14ac:dyDescent="0.2">
      <c r="A337" s="24" t="s">
        <v>104</v>
      </c>
      <c r="B337" s="44">
        <v>100</v>
      </c>
      <c r="C337" s="51">
        <v>104.36112106663229</v>
      </c>
      <c r="D337" s="34">
        <v>4.3611210666322897</v>
      </c>
      <c r="E337" s="45">
        <v>99.873337419855829</v>
      </c>
      <c r="F337" s="34">
        <v>-4.3002447663542327</v>
      </c>
      <c r="G337" s="33">
        <v>99.873337419855829</v>
      </c>
      <c r="H337" s="79">
        <f t="shared" si="10"/>
        <v>0</v>
      </c>
      <c r="I337" s="82">
        <v>120.159221546477</v>
      </c>
      <c r="J337" s="80">
        <f t="shared" si="11"/>
        <v>20.311611337610238</v>
      </c>
    </row>
    <row r="338" spans="1:10" ht="14.25" customHeight="1" x14ac:dyDescent="0.2">
      <c r="A338" s="24"/>
      <c r="B338" s="44"/>
      <c r="C338" s="51"/>
      <c r="D338" s="34"/>
      <c r="E338" s="47"/>
      <c r="F338" s="33"/>
      <c r="G338" s="33"/>
      <c r="H338" s="79"/>
      <c r="I338" s="82"/>
      <c r="J338" s="80"/>
    </row>
    <row r="339" spans="1:10" ht="14.25" customHeight="1" x14ac:dyDescent="0.2">
      <c r="A339" s="24" t="s">
        <v>105</v>
      </c>
      <c r="B339" s="48">
        <v>100</v>
      </c>
      <c r="C339" s="51">
        <v>101.23480174903547</v>
      </c>
      <c r="D339" s="34">
        <v>1.2348017490354746</v>
      </c>
      <c r="E339" s="45">
        <v>100.62308310154329</v>
      </c>
      <c r="F339" s="34">
        <v>-0.60425726817606717</v>
      </c>
      <c r="G339" s="33">
        <v>106.96083923171599</v>
      </c>
      <c r="H339" s="79">
        <f t="shared" si="10"/>
        <v>6.2985111714148001</v>
      </c>
      <c r="I339" s="82">
        <v>101.11292942069799</v>
      </c>
      <c r="J339" s="80">
        <f t="shared" si="11"/>
        <v>-5.4673372544780658</v>
      </c>
    </row>
    <row r="340" spans="1:10" ht="14.25" customHeight="1" x14ac:dyDescent="0.2">
      <c r="A340" s="24"/>
      <c r="B340" s="44"/>
      <c r="C340" s="51"/>
      <c r="D340" s="34"/>
      <c r="E340" s="47"/>
      <c r="F340" s="33"/>
      <c r="G340" s="33"/>
      <c r="H340" s="79"/>
      <c r="I340" s="82"/>
      <c r="J340" s="80"/>
    </row>
    <row r="341" spans="1:10" ht="14.25" customHeight="1" x14ac:dyDescent="0.2">
      <c r="A341" s="24" t="s">
        <v>106</v>
      </c>
      <c r="B341" s="44">
        <v>100</v>
      </c>
      <c r="C341" s="51">
        <v>100</v>
      </c>
      <c r="D341" s="34" t="s">
        <v>2</v>
      </c>
      <c r="E341" s="45">
        <v>100</v>
      </c>
      <c r="F341" s="34" t="s">
        <v>2</v>
      </c>
      <c r="G341" s="33">
        <v>95.95651012420727</v>
      </c>
      <c r="H341" s="79">
        <f t="shared" si="10"/>
        <v>-4.0434898757927273</v>
      </c>
      <c r="I341" s="82">
        <v>108.152625980576</v>
      </c>
      <c r="J341" s="80">
        <f t="shared" si="11"/>
        <v>12.710045249230028</v>
      </c>
    </row>
    <row r="342" spans="1:10" ht="14.25" customHeight="1" x14ac:dyDescent="0.2">
      <c r="A342" s="24"/>
      <c r="B342" s="44"/>
      <c r="C342" s="51"/>
      <c r="D342" s="34"/>
      <c r="E342" s="47"/>
      <c r="F342" s="33"/>
      <c r="G342" s="33"/>
      <c r="H342" s="79"/>
      <c r="I342" s="82"/>
      <c r="J342" s="80"/>
    </row>
    <row r="343" spans="1:10" ht="14.25" customHeight="1" x14ac:dyDescent="0.2">
      <c r="A343" s="24" t="s">
        <v>107</v>
      </c>
      <c r="B343" s="48">
        <v>100</v>
      </c>
      <c r="C343" s="51">
        <v>102.99894889206118</v>
      </c>
      <c r="D343" s="34">
        <v>2.9989488920611818</v>
      </c>
      <c r="E343" s="45">
        <v>102.98609410799686</v>
      </c>
      <c r="F343" s="34">
        <v>-1.2480500240630299E-2</v>
      </c>
      <c r="G343" s="33">
        <v>104.14895207345378</v>
      </c>
      <c r="H343" s="79">
        <f t="shared" si="10"/>
        <v>1.1291407597587844</v>
      </c>
      <c r="I343" s="82">
        <v>87.279414718066207</v>
      </c>
      <c r="J343" s="80">
        <f t="shared" si="11"/>
        <v>-16.197510411328853</v>
      </c>
    </row>
    <row r="344" spans="1:10" ht="14.25" customHeight="1" x14ac:dyDescent="0.2">
      <c r="A344" s="24"/>
      <c r="B344" s="44"/>
      <c r="C344" s="51"/>
      <c r="D344" s="34"/>
      <c r="E344" s="47"/>
      <c r="F344" s="33"/>
      <c r="G344" s="33"/>
      <c r="H344" s="79"/>
      <c r="I344" s="82"/>
      <c r="J344" s="80"/>
    </row>
    <row r="345" spans="1:10" ht="14.25" customHeight="1" x14ac:dyDescent="0.2">
      <c r="A345" s="24" t="s">
        <v>3</v>
      </c>
      <c r="B345" s="44">
        <v>100</v>
      </c>
      <c r="C345" s="51">
        <v>100</v>
      </c>
      <c r="D345" s="34" t="s">
        <v>2</v>
      </c>
      <c r="E345" s="45">
        <v>100</v>
      </c>
      <c r="F345" s="34" t="s">
        <v>2</v>
      </c>
      <c r="G345" s="33">
        <v>100</v>
      </c>
      <c r="H345" s="79">
        <f t="shared" si="10"/>
        <v>0</v>
      </c>
      <c r="I345" s="82">
        <v>88.403747843420405</v>
      </c>
      <c r="J345" s="80">
        <f t="shared" si="11"/>
        <v>-11.596252156579601</v>
      </c>
    </row>
    <row r="346" spans="1:10" ht="14.25" customHeight="1" x14ac:dyDescent="0.2">
      <c r="A346" s="24"/>
      <c r="B346" s="44"/>
      <c r="C346" s="51"/>
      <c r="D346" s="34"/>
      <c r="E346" s="47"/>
      <c r="F346" s="33"/>
      <c r="G346" s="33"/>
      <c r="H346" s="79"/>
      <c r="I346" s="82"/>
      <c r="J346" s="80"/>
    </row>
    <row r="347" spans="1:10" ht="14.25" customHeight="1" x14ac:dyDescent="0.2">
      <c r="A347" s="29" t="s">
        <v>108</v>
      </c>
      <c r="B347" s="48">
        <v>100</v>
      </c>
      <c r="C347" s="57">
        <v>100</v>
      </c>
      <c r="D347" s="34" t="s">
        <v>2</v>
      </c>
      <c r="E347" s="45">
        <v>100</v>
      </c>
      <c r="F347" s="34" t="s">
        <v>2</v>
      </c>
      <c r="G347" s="33">
        <v>100</v>
      </c>
      <c r="H347" s="79">
        <f t="shared" si="10"/>
        <v>0</v>
      </c>
      <c r="I347" s="82">
        <v>100</v>
      </c>
      <c r="J347" s="80">
        <f t="shared" si="11"/>
        <v>0</v>
      </c>
    </row>
    <row r="348" spans="1:10" ht="14.25" customHeight="1" x14ac:dyDescent="0.2">
      <c r="A348" s="24"/>
      <c r="B348" s="44"/>
      <c r="C348" s="51"/>
      <c r="D348" s="34"/>
      <c r="E348" s="47"/>
      <c r="F348" s="33"/>
      <c r="G348" s="33"/>
      <c r="H348" s="79"/>
      <c r="I348" s="82"/>
      <c r="J348" s="80"/>
    </row>
    <row r="349" spans="1:10" ht="14.25" customHeight="1" x14ac:dyDescent="0.2">
      <c r="A349" s="24" t="s">
        <v>109</v>
      </c>
      <c r="B349" s="44">
        <v>100</v>
      </c>
      <c r="C349" s="51">
        <v>102.35670731181456</v>
      </c>
      <c r="D349" s="34">
        <v>2.3567073118145654</v>
      </c>
      <c r="E349" s="45">
        <v>101.21263790945936</v>
      </c>
      <c r="F349" s="34">
        <v>-1.1177278288856618</v>
      </c>
      <c r="G349" s="33">
        <v>107.25682884383696</v>
      </c>
      <c r="H349" s="79">
        <f t="shared" si="10"/>
        <v>5.9717749277362842</v>
      </c>
      <c r="I349" s="82">
        <v>112.796055649263</v>
      </c>
      <c r="J349" s="80">
        <f t="shared" si="11"/>
        <v>5.1644514061580216</v>
      </c>
    </row>
    <row r="350" spans="1:10" ht="14.25" customHeight="1" x14ac:dyDescent="0.2">
      <c r="A350" s="24"/>
      <c r="B350" s="44"/>
      <c r="C350" s="51"/>
      <c r="D350" s="34"/>
      <c r="E350" s="47"/>
      <c r="F350" s="33"/>
      <c r="G350" s="33"/>
      <c r="H350" s="79"/>
      <c r="I350" s="82"/>
      <c r="J350" s="80"/>
    </row>
    <row r="351" spans="1:10" ht="14.25" customHeight="1" x14ac:dyDescent="0.2">
      <c r="A351" s="28" t="s">
        <v>158</v>
      </c>
      <c r="B351" s="48">
        <v>100</v>
      </c>
      <c r="C351" s="33">
        <v>100</v>
      </c>
      <c r="D351" s="34" t="s">
        <v>2</v>
      </c>
      <c r="E351" s="45">
        <v>100</v>
      </c>
      <c r="F351" s="34" t="s">
        <v>2</v>
      </c>
      <c r="G351" s="33">
        <v>100</v>
      </c>
      <c r="H351" s="79">
        <f t="shared" si="10"/>
        <v>0</v>
      </c>
      <c r="I351" s="82">
        <v>112.008259089277</v>
      </c>
      <c r="J351" s="80">
        <f t="shared" si="11"/>
        <v>12.008259089277008</v>
      </c>
    </row>
    <row r="352" spans="1:10" ht="14.25" customHeight="1" x14ac:dyDescent="0.2">
      <c r="A352" s="24"/>
      <c r="B352" s="44"/>
      <c r="C352" s="51"/>
      <c r="D352" s="34"/>
      <c r="E352" s="47"/>
      <c r="F352" s="33"/>
      <c r="G352" s="33"/>
      <c r="H352" s="79"/>
      <c r="I352" s="82"/>
      <c r="J352" s="80"/>
    </row>
    <row r="353" spans="1:11" ht="14.25" customHeight="1" x14ac:dyDescent="0.2">
      <c r="A353" s="26" t="s">
        <v>110</v>
      </c>
      <c r="B353" s="44">
        <v>100</v>
      </c>
      <c r="C353" s="54">
        <v>100</v>
      </c>
      <c r="D353" s="34" t="s">
        <v>2</v>
      </c>
      <c r="E353" s="45">
        <v>100</v>
      </c>
      <c r="F353" s="34" t="s">
        <v>2</v>
      </c>
      <c r="G353" s="33">
        <v>100</v>
      </c>
      <c r="H353" s="79">
        <f t="shared" si="10"/>
        <v>0</v>
      </c>
      <c r="I353" s="82">
        <v>101.21216546949501</v>
      </c>
      <c r="J353" s="80">
        <f t="shared" si="11"/>
        <v>1.2121654694950079</v>
      </c>
    </row>
    <row r="354" spans="1:11" ht="14.25" customHeight="1" x14ac:dyDescent="0.2">
      <c r="A354" s="26"/>
      <c r="B354" s="44"/>
      <c r="C354" s="54"/>
      <c r="D354" s="34"/>
      <c r="E354" s="47"/>
      <c r="F354" s="33"/>
      <c r="G354" s="33"/>
      <c r="H354" s="79"/>
      <c r="I354" s="82"/>
      <c r="J354" s="80"/>
    </row>
    <row r="355" spans="1:11" ht="14.25" customHeight="1" x14ac:dyDescent="0.2">
      <c r="A355" s="26" t="s">
        <v>159</v>
      </c>
      <c r="B355" s="48">
        <v>100</v>
      </c>
      <c r="C355" s="54">
        <v>100</v>
      </c>
      <c r="D355" s="34" t="s">
        <v>2</v>
      </c>
      <c r="E355" s="45">
        <v>100</v>
      </c>
      <c r="F355" s="34" t="s">
        <v>2</v>
      </c>
      <c r="G355" s="33">
        <v>100</v>
      </c>
      <c r="H355" s="79">
        <f t="shared" si="10"/>
        <v>0</v>
      </c>
      <c r="I355" s="82">
        <v>100</v>
      </c>
      <c r="J355" s="80">
        <f t="shared" si="11"/>
        <v>0</v>
      </c>
    </row>
    <row r="356" spans="1:11" ht="14.25" customHeight="1" x14ac:dyDescent="0.2">
      <c r="A356" s="26"/>
      <c r="B356" s="44"/>
      <c r="C356" s="54"/>
      <c r="D356" s="34"/>
      <c r="E356" s="47"/>
      <c r="F356" s="33"/>
      <c r="G356" s="33"/>
      <c r="H356" s="79"/>
      <c r="I356" s="82"/>
      <c r="J356" s="80"/>
    </row>
    <row r="357" spans="1:11" ht="14.25" customHeight="1" x14ac:dyDescent="0.2">
      <c r="A357" s="29" t="s">
        <v>160</v>
      </c>
      <c r="B357" s="44">
        <v>100</v>
      </c>
      <c r="C357" s="57">
        <v>100</v>
      </c>
      <c r="D357" s="34" t="s">
        <v>2</v>
      </c>
      <c r="E357" s="45">
        <v>100</v>
      </c>
      <c r="F357" s="34" t="s">
        <v>2</v>
      </c>
      <c r="G357" s="33">
        <v>94.377510040160644</v>
      </c>
      <c r="H357" s="79">
        <f t="shared" si="10"/>
        <v>-5.6224899598393607</v>
      </c>
      <c r="I357" s="82">
        <v>111.044176706827</v>
      </c>
      <c r="J357" s="80">
        <f t="shared" si="11"/>
        <v>17.65957446808477</v>
      </c>
    </row>
    <row r="358" spans="1:11" ht="14.25" customHeight="1" x14ac:dyDescent="0.2">
      <c r="A358" s="26"/>
      <c r="B358" s="44"/>
      <c r="C358" s="54"/>
      <c r="D358" s="34"/>
      <c r="E358" s="47"/>
      <c r="F358" s="33"/>
      <c r="G358" s="33"/>
      <c r="H358" s="79"/>
      <c r="I358" s="82"/>
      <c r="J358" s="80"/>
    </row>
    <row r="359" spans="1:11" ht="14.25" customHeight="1" x14ac:dyDescent="0.2">
      <c r="A359" s="26" t="s">
        <v>111</v>
      </c>
      <c r="B359" s="44">
        <v>100</v>
      </c>
      <c r="C359" s="54">
        <v>100</v>
      </c>
      <c r="D359" s="34" t="s">
        <v>2</v>
      </c>
      <c r="E359" s="45">
        <v>100</v>
      </c>
      <c r="F359" s="34" t="s">
        <v>2</v>
      </c>
      <c r="G359" s="33">
        <v>100</v>
      </c>
      <c r="H359" s="79">
        <f t="shared" si="10"/>
        <v>0</v>
      </c>
      <c r="I359" s="82">
        <v>110.266237532242</v>
      </c>
      <c r="J359" s="80">
        <f t="shared" si="11"/>
        <v>10.266237532242005</v>
      </c>
    </row>
    <row r="360" spans="1:11" ht="14.25" customHeight="1" x14ac:dyDescent="0.2">
      <c r="A360" s="26"/>
      <c r="B360" s="44"/>
      <c r="C360" s="54"/>
      <c r="D360" s="34"/>
      <c r="E360" s="47"/>
      <c r="F360" s="33"/>
      <c r="G360" s="33"/>
      <c r="H360" s="79"/>
      <c r="I360" s="82"/>
      <c r="J360" s="80"/>
    </row>
    <row r="361" spans="1:11" ht="14.25" customHeight="1" x14ac:dyDescent="0.2">
      <c r="A361" s="24" t="s">
        <v>161</v>
      </c>
      <c r="B361" s="48">
        <v>100</v>
      </c>
      <c r="C361" s="51">
        <v>100</v>
      </c>
      <c r="D361" s="34" t="s">
        <v>2</v>
      </c>
      <c r="E361" s="45">
        <v>100</v>
      </c>
      <c r="F361" s="34" t="s">
        <v>2</v>
      </c>
      <c r="G361" s="33">
        <v>108.47681803458433</v>
      </c>
      <c r="H361" s="79">
        <f t="shared" si="10"/>
        <v>8.4768180345843334</v>
      </c>
      <c r="I361" s="82">
        <v>102.996505055235</v>
      </c>
      <c r="J361" s="87">
        <f t="shared" si="11"/>
        <v>-5.0520591206889005</v>
      </c>
    </row>
    <row r="362" spans="1:11" ht="14.25" customHeight="1" x14ac:dyDescent="0.2">
      <c r="A362" s="30"/>
      <c r="B362" s="36"/>
      <c r="C362" s="58"/>
      <c r="D362" s="37"/>
      <c r="E362" s="59"/>
      <c r="F362" s="38"/>
      <c r="G362" s="38"/>
      <c r="H362" s="38"/>
      <c r="I362" s="85"/>
      <c r="J362" s="88"/>
    </row>
    <row r="363" spans="1:11" s="18" customFormat="1" x14ac:dyDescent="0.2">
      <c r="A363" s="106" t="s">
        <v>180</v>
      </c>
      <c r="E363" s="1"/>
      <c r="F363" s="107"/>
      <c r="G363" s="107"/>
      <c r="H363" s="107"/>
      <c r="I363" s="108"/>
      <c r="J363" s="108"/>
      <c r="K363" s="17"/>
    </row>
    <row r="364" spans="1:11" s="18" customFormat="1" x14ac:dyDescent="0.2">
      <c r="A364" s="18" t="s">
        <v>174</v>
      </c>
      <c r="E364" s="109"/>
      <c r="F364" s="107"/>
      <c r="G364" s="107"/>
      <c r="H364" s="107"/>
      <c r="I364" s="108"/>
      <c r="J364" s="108"/>
      <c r="K364" s="17"/>
    </row>
    <row r="365" spans="1:11" x14ac:dyDescent="0.2">
      <c r="E365" s="1"/>
    </row>
  </sheetData>
  <mergeCells count="15">
    <mergeCell ref="I3:I5"/>
    <mergeCell ref="J3:J5"/>
    <mergeCell ref="A1:J1"/>
    <mergeCell ref="B2:B5"/>
    <mergeCell ref="C2:D2"/>
    <mergeCell ref="E2:F2"/>
    <mergeCell ref="I2:J2"/>
    <mergeCell ref="A2:A5"/>
    <mergeCell ref="C3:C5"/>
    <mergeCell ref="D3:D5"/>
    <mergeCell ref="E3:E5"/>
    <mergeCell ref="F3:F5"/>
    <mergeCell ref="G2:H2"/>
    <mergeCell ref="G3:G5"/>
    <mergeCell ref="H3:H5"/>
  </mergeCells>
  <printOptions horizontalCentered="1"/>
  <pageMargins left="0.74803149606299213" right="0.74803149606299213" top="0.98425196850393704" bottom="0.98425196850393704" header="0" footer="0"/>
  <pageSetup scale="60" orientation="portrait" horizontalDpi="200" verticalDpi="200" r:id="rId1"/>
  <rowBreaks count="5" manualBreakCount="5">
    <brk id="63" max="16383" man="1"/>
    <brk id="125" max="7" man="1"/>
    <brk id="189" max="7" man="1"/>
    <brk id="253" max="7" man="1"/>
    <brk id="31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2013-17</vt:lpstr>
      <vt:lpstr>'Cuadro 9 2013-17'!Área_de_impresión</vt:lpstr>
      <vt:lpstr>'Cuadro 9 2013-17'!Títulos_a_imprimir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2019-03-27T20:29:02Z</cp:lastPrinted>
  <dcterms:created xsi:type="dcterms:W3CDTF">2017-05-22T20:49:30Z</dcterms:created>
  <dcterms:modified xsi:type="dcterms:W3CDTF">2019-06-07T16:36:30Z</dcterms:modified>
</cp:coreProperties>
</file>